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rir rayane\Desktop\"/>
    </mc:Choice>
  </mc:AlternateContent>
  <bookViews>
    <workbookView xWindow="0" yWindow="0" windowWidth="15330" windowHeight="7260"/>
  </bookViews>
  <sheets>
    <sheet name="اصلی" sheetId="1" r:id="rId1"/>
  </sheets>
  <externalReferences>
    <externalReference r:id="rId2"/>
  </externalReferences>
  <definedNames>
    <definedName name="_xlnm._FilterDatabase" localSheetId="0" hidden="1">اصلی!$A$2:$P$2</definedName>
  </definedNames>
  <calcPr calcId="152511"/>
</workbook>
</file>

<file path=xl/calcChain.xml><?xml version="1.0" encoding="utf-8"?>
<calcChain xmlns="http://schemas.openxmlformats.org/spreadsheetml/2006/main">
  <c r="H28" i="1" l="1"/>
  <c r="H29" i="1"/>
  <c r="H19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3" i="1"/>
  <c r="M497" i="1" l="1"/>
  <c r="N497" i="1" s="1"/>
  <c r="O497" i="1" s="1"/>
  <c r="M232" i="1" l="1"/>
  <c r="N232" i="1" s="1"/>
  <c r="O232" i="1" s="1"/>
  <c r="M197" i="1"/>
  <c r="N197" i="1" s="1"/>
  <c r="O197" i="1" s="1"/>
  <c r="M184" i="1"/>
  <c r="N184" i="1" s="1"/>
  <c r="O184" i="1" s="1"/>
  <c r="M245" i="1"/>
  <c r="N245" i="1" s="1"/>
  <c r="O245" i="1" s="1"/>
  <c r="M178" i="1"/>
  <c r="N178" i="1" s="1"/>
  <c r="O178" i="1" s="1"/>
  <c r="M317" i="1"/>
  <c r="N317" i="1" s="1"/>
  <c r="O317" i="1" s="1"/>
  <c r="M318" i="1" l="1"/>
  <c r="N318" i="1" s="1"/>
  <c r="O318" i="1" s="1"/>
  <c r="M308" i="1"/>
  <c r="N308" i="1" s="1"/>
  <c r="O308" i="1" s="1"/>
  <c r="M355" i="1"/>
  <c r="N355" i="1" s="1"/>
  <c r="O355" i="1" s="1"/>
  <c r="M463" i="1"/>
  <c r="N463" i="1" s="1"/>
  <c r="O463" i="1" s="1"/>
  <c r="M288" i="1"/>
  <c r="N288" i="1" s="1"/>
  <c r="O288" i="1" s="1"/>
  <c r="M297" i="1"/>
  <c r="N297" i="1" s="1"/>
  <c r="O297" i="1" s="1"/>
  <c r="M401" i="1"/>
  <c r="N401" i="1" s="1"/>
  <c r="O401" i="1" s="1"/>
  <c r="M162" i="1"/>
  <c r="N162" i="1" s="1"/>
  <c r="O162" i="1" s="1"/>
  <c r="M461" i="1"/>
  <c r="N461" i="1" s="1"/>
  <c r="O461" i="1" s="1"/>
  <c r="M251" i="1"/>
  <c r="N251" i="1" s="1"/>
  <c r="O251" i="1" s="1"/>
  <c r="M362" i="1"/>
  <c r="N362" i="1" s="1"/>
  <c r="O362" i="1" s="1"/>
  <c r="M258" i="1"/>
  <c r="N258" i="1" s="1"/>
  <c r="O258" i="1" s="1"/>
  <c r="M298" i="1"/>
  <c r="N298" i="1" s="1"/>
  <c r="O298" i="1" s="1"/>
  <c r="M474" i="1"/>
  <c r="N474" i="1" s="1"/>
  <c r="O474" i="1" s="1"/>
  <c r="M477" i="1" l="1"/>
  <c r="N477" i="1" s="1"/>
  <c r="O477" i="1" s="1"/>
  <c r="M486" i="1"/>
  <c r="N486" i="1" s="1"/>
  <c r="O486" i="1" s="1"/>
  <c r="M324" i="1"/>
  <c r="N324" i="1" s="1"/>
  <c r="O324" i="1" s="1"/>
  <c r="M333" i="1"/>
  <c r="N333" i="1" s="1"/>
  <c r="O333" i="1" s="1"/>
  <c r="M383" i="1"/>
  <c r="N383" i="1" s="1"/>
  <c r="O383" i="1" s="1"/>
  <c r="M417" i="1"/>
  <c r="N417" i="1" s="1"/>
  <c r="O417" i="1" s="1"/>
  <c r="M368" i="1"/>
  <c r="N368" i="1" s="1"/>
  <c r="O368" i="1" s="1"/>
  <c r="M423" i="1"/>
  <c r="N423" i="1" s="1"/>
  <c r="O423" i="1" s="1"/>
  <c r="M446" i="1"/>
  <c r="N446" i="1" s="1"/>
  <c r="O446" i="1" s="1"/>
  <c r="M473" i="1"/>
  <c r="N473" i="1" s="1"/>
  <c r="O473" i="1" s="1"/>
  <c r="M332" i="1"/>
  <c r="N332" i="1" s="1"/>
  <c r="O332" i="1" s="1"/>
  <c r="M306" i="1" l="1"/>
  <c r="N306" i="1" s="1"/>
  <c r="O306" i="1" s="1"/>
  <c r="M307" i="1"/>
  <c r="N307" i="1" s="1"/>
  <c r="O307" i="1" s="1"/>
  <c r="M325" i="1"/>
  <c r="N325" i="1" s="1"/>
  <c r="O325" i="1" s="1"/>
  <c r="M421" i="1"/>
  <c r="N421" i="1" s="1"/>
  <c r="O421" i="1" s="1"/>
  <c r="M365" i="1"/>
  <c r="N365" i="1" s="1"/>
  <c r="O365" i="1" s="1"/>
  <c r="M438" i="1"/>
  <c r="N438" i="1" s="1"/>
  <c r="O438" i="1" s="1"/>
  <c r="M376" i="1"/>
  <c r="N376" i="1" s="1"/>
  <c r="O376" i="1" s="1"/>
  <c r="M350" i="1"/>
  <c r="N350" i="1" s="1"/>
  <c r="O350" i="1" s="1"/>
  <c r="M334" i="1"/>
  <c r="N334" i="1" s="1"/>
  <c r="O334" i="1" s="1"/>
  <c r="M476" i="1"/>
  <c r="N476" i="1" s="1"/>
  <c r="O476" i="1" s="1"/>
  <c r="M452" i="1"/>
  <c r="N452" i="1" s="1"/>
  <c r="O452" i="1" s="1"/>
  <c r="M254" i="1"/>
  <c r="N254" i="1" s="1"/>
  <c r="O254" i="1" s="1"/>
  <c r="M271" i="1"/>
  <c r="N271" i="1" s="1"/>
  <c r="O271" i="1" s="1"/>
  <c r="M347" i="1"/>
  <c r="N347" i="1" s="1"/>
  <c r="O347" i="1" s="1"/>
  <c r="M375" i="1"/>
  <c r="N375" i="1" s="1"/>
  <c r="O375" i="1" s="1"/>
  <c r="M384" i="1"/>
  <c r="N384" i="1" s="1"/>
  <c r="O384" i="1" s="1"/>
  <c r="M407" i="1"/>
  <c r="N407" i="1" s="1"/>
  <c r="O407" i="1" s="1"/>
  <c r="M430" i="1"/>
  <c r="N430" i="1" s="1"/>
  <c r="O430" i="1" s="1"/>
  <c r="M450" i="1"/>
  <c r="N450" i="1" s="1"/>
  <c r="O450" i="1" s="1"/>
  <c r="M465" i="1"/>
  <c r="N465" i="1" s="1"/>
  <c r="O465" i="1" s="1"/>
  <c r="M373" i="1"/>
  <c r="N373" i="1" s="1"/>
  <c r="O373" i="1" s="1"/>
  <c r="M354" i="1"/>
  <c r="N354" i="1" s="1"/>
  <c r="O354" i="1" s="1"/>
  <c r="M413" i="1"/>
  <c r="N413" i="1" s="1"/>
  <c r="O413" i="1" s="1"/>
  <c r="M414" i="1"/>
  <c r="N414" i="1" s="1"/>
  <c r="O414" i="1" s="1"/>
  <c r="M428" i="1"/>
  <c r="N428" i="1" s="1"/>
  <c r="O428" i="1" s="1"/>
  <c r="M292" i="1"/>
  <c r="N292" i="1" s="1"/>
  <c r="O292" i="1" s="1"/>
  <c r="M340" i="1"/>
  <c r="N340" i="1" s="1"/>
  <c r="O340" i="1" s="1"/>
  <c r="M472" i="1"/>
  <c r="N472" i="1" s="1"/>
  <c r="O472" i="1" s="1"/>
  <c r="M488" i="1"/>
  <c r="N488" i="1" s="1"/>
  <c r="O488" i="1" s="1"/>
  <c r="M286" i="1"/>
  <c r="N286" i="1" s="1"/>
  <c r="O286" i="1" s="1"/>
  <c r="M458" i="1"/>
  <c r="N458" i="1" s="1"/>
  <c r="O458" i="1" s="1"/>
  <c r="M475" i="1"/>
  <c r="N475" i="1" s="1"/>
  <c r="O475" i="1" s="1"/>
  <c r="M284" i="1"/>
  <c r="N284" i="1" s="1"/>
  <c r="O284" i="1" s="1"/>
  <c r="M349" i="1"/>
  <c r="N349" i="1" s="1"/>
  <c r="O349" i="1" s="1"/>
  <c r="M356" i="1"/>
  <c r="N356" i="1" s="1"/>
  <c r="O356" i="1" s="1"/>
  <c r="M374" i="1"/>
  <c r="N374" i="1" s="1"/>
  <c r="O374" i="1" s="1"/>
  <c r="M424" i="1"/>
  <c r="N424" i="1" s="1"/>
  <c r="O424" i="1" s="1"/>
  <c r="M363" i="1"/>
  <c r="N363" i="1" s="1"/>
  <c r="O363" i="1" s="1"/>
  <c r="M320" i="1"/>
  <c r="N320" i="1" s="1"/>
  <c r="O320" i="1" s="1"/>
  <c r="M415" i="1"/>
  <c r="N415" i="1" s="1"/>
  <c r="O415" i="1" s="1"/>
  <c r="M495" i="1"/>
  <c r="N495" i="1" s="1"/>
  <c r="O495" i="1" s="1"/>
  <c r="M416" i="1"/>
  <c r="N416" i="1" s="1"/>
  <c r="O416" i="1" s="1"/>
  <c r="M278" i="1"/>
  <c r="N278" i="1" s="1"/>
  <c r="O278" i="1" s="1"/>
  <c r="M283" i="1"/>
  <c r="N283" i="1" s="1"/>
  <c r="O283" i="1" s="1"/>
  <c r="M294" i="1"/>
  <c r="N294" i="1" s="1"/>
  <c r="O294" i="1" s="1"/>
  <c r="M343" i="1"/>
  <c r="N343" i="1" s="1"/>
  <c r="O343" i="1" s="1"/>
  <c r="M361" i="1"/>
  <c r="N361" i="1" s="1"/>
  <c r="O361" i="1" s="1"/>
  <c r="M404" i="1"/>
  <c r="N404" i="1" s="1"/>
  <c r="O404" i="1" s="1"/>
  <c r="M427" i="1"/>
  <c r="N427" i="1" s="1"/>
  <c r="O427" i="1" s="1"/>
  <c r="M435" i="1"/>
  <c r="N435" i="1" s="1"/>
  <c r="O435" i="1" s="1"/>
  <c r="M466" i="1"/>
  <c r="N466" i="1" s="1"/>
  <c r="O466" i="1" s="1"/>
  <c r="M493" i="1"/>
  <c r="N493" i="1" s="1"/>
  <c r="O493" i="1" s="1"/>
  <c r="M275" i="1"/>
  <c r="N275" i="1" s="1"/>
  <c r="O275" i="1" s="1"/>
  <c r="M315" i="1"/>
  <c r="N315" i="1" s="1"/>
  <c r="O315" i="1" s="1"/>
  <c r="M327" i="1"/>
  <c r="N327" i="1" s="1"/>
  <c r="O327" i="1" s="1"/>
  <c r="M348" i="1"/>
  <c r="N348" i="1" s="1"/>
  <c r="O348" i="1" s="1"/>
  <c r="M406" i="1"/>
  <c r="N406" i="1" s="1"/>
  <c r="O406" i="1" s="1"/>
  <c r="M432" i="1"/>
  <c r="N432" i="1" s="1"/>
  <c r="O432" i="1" s="1"/>
  <c r="M441" i="1"/>
  <c r="N441" i="1" s="1"/>
  <c r="O441" i="1" s="1"/>
  <c r="M469" i="1"/>
  <c r="N469" i="1" s="1"/>
  <c r="O469" i="1" s="1"/>
  <c r="M494" i="1"/>
  <c r="N494" i="1" s="1"/>
  <c r="O494" i="1" s="1"/>
  <c r="M485" i="1"/>
  <c r="N485" i="1" s="1"/>
  <c r="O485" i="1" s="1"/>
  <c r="M478" i="1"/>
  <c r="N478" i="1" s="1"/>
  <c r="O478" i="1" s="1"/>
  <c r="M372" i="1"/>
  <c r="N372" i="1" s="1"/>
  <c r="O372" i="1" s="1"/>
  <c r="M385" i="1"/>
  <c r="N385" i="1" s="1"/>
  <c r="O385" i="1" s="1"/>
  <c r="M409" i="1"/>
  <c r="N409" i="1" s="1"/>
  <c r="O409" i="1" s="1"/>
  <c r="M420" i="1"/>
  <c r="N420" i="1" s="1"/>
  <c r="O420" i="1" s="1"/>
  <c r="M460" i="1"/>
  <c r="N460" i="1" s="1"/>
  <c r="O460" i="1" s="1"/>
  <c r="M462" i="1"/>
  <c r="N462" i="1" s="1"/>
  <c r="O462" i="1" s="1"/>
  <c r="M492" i="1"/>
  <c r="N492" i="1" s="1"/>
  <c r="O492" i="1" s="1"/>
  <c r="M259" i="1"/>
  <c r="N259" i="1" s="1"/>
  <c r="O259" i="1" s="1"/>
  <c r="M351" i="1"/>
  <c r="N351" i="1" s="1"/>
  <c r="O351" i="1" s="1"/>
  <c r="M369" i="1"/>
  <c r="N369" i="1" s="1"/>
  <c r="O369" i="1" s="1"/>
  <c r="M387" i="1"/>
  <c r="N387" i="1" s="1"/>
  <c r="O387" i="1" s="1"/>
  <c r="M410" i="1"/>
  <c r="N410" i="1" s="1"/>
  <c r="O410" i="1" s="1"/>
  <c r="M433" i="1"/>
  <c r="N433" i="1" s="1"/>
  <c r="O433" i="1" s="1"/>
  <c r="M442" i="1"/>
  <c r="N442" i="1" s="1"/>
  <c r="O442" i="1" s="1"/>
  <c r="M480" i="1"/>
  <c r="N480" i="1" s="1"/>
  <c r="O480" i="1" s="1"/>
  <c r="M482" i="1"/>
  <c r="N482" i="1" s="1"/>
  <c r="O482" i="1" s="1"/>
  <c r="M483" i="1"/>
  <c r="N483" i="1" s="1"/>
  <c r="O483" i="1" s="1"/>
  <c r="M250" i="1"/>
  <c r="N250" i="1" s="1"/>
  <c r="O250" i="1" s="1"/>
  <c r="M265" i="1"/>
  <c r="N265" i="1" s="1"/>
  <c r="O265" i="1" s="1"/>
  <c r="M267" i="1"/>
  <c r="N267" i="1" s="1"/>
  <c r="O267" i="1" s="1"/>
  <c r="M290" i="1"/>
  <c r="N290" i="1" s="1"/>
  <c r="O290" i="1" s="1"/>
  <c r="M337" i="1"/>
  <c r="N337" i="1" s="1"/>
  <c r="O337" i="1" s="1"/>
  <c r="M437" i="1"/>
  <c r="N437" i="1" s="1"/>
  <c r="O437" i="1" s="1"/>
  <c r="M305" i="1"/>
  <c r="N305" i="1" s="1"/>
  <c r="O305" i="1" s="1"/>
  <c r="M309" i="1"/>
  <c r="N309" i="1" s="1"/>
  <c r="O309" i="1" s="1"/>
  <c r="M314" i="1"/>
  <c r="N314" i="1" s="1"/>
  <c r="O314" i="1" s="1"/>
  <c r="M342" i="1"/>
  <c r="N342" i="1" s="1"/>
  <c r="O342" i="1" s="1"/>
  <c r="M390" i="1"/>
  <c r="N390" i="1" s="1"/>
  <c r="O390" i="1" s="1"/>
  <c r="M398" i="1"/>
  <c r="N398" i="1" s="1"/>
  <c r="O398" i="1" s="1"/>
  <c r="M418" i="1"/>
  <c r="N418" i="1" s="1"/>
  <c r="O418" i="1" s="1"/>
  <c r="M467" i="1"/>
  <c r="N467" i="1" s="1"/>
  <c r="O467" i="1" s="1"/>
  <c r="M471" i="1"/>
  <c r="N471" i="1" s="1"/>
  <c r="O471" i="1" s="1"/>
  <c r="M291" i="1"/>
  <c r="N291" i="1" s="1"/>
  <c r="O291" i="1" s="1"/>
  <c r="M313" i="1"/>
  <c r="N313" i="1" s="1"/>
  <c r="O313" i="1" s="1"/>
  <c r="M426" i="1"/>
  <c r="N426" i="1" s="1"/>
  <c r="O426" i="1" s="1"/>
  <c r="M457" i="1"/>
  <c r="N457" i="1" s="1"/>
  <c r="O457" i="1" s="1"/>
  <c r="M359" i="1"/>
  <c r="N359" i="1" s="1"/>
  <c r="O359" i="1" s="1"/>
  <c r="M396" i="1"/>
  <c r="N396" i="1" s="1"/>
  <c r="O396" i="1" s="1"/>
  <c r="M380" i="1"/>
  <c r="N380" i="1" s="1"/>
  <c r="O380" i="1" s="1"/>
  <c r="M304" i="1"/>
  <c r="N304" i="1" s="1"/>
  <c r="O304" i="1" s="1"/>
  <c r="M323" i="1"/>
  <c r="N323" i="1" s="1"/>
  <c r="O323" i="1" s="1"/>
  <c r="M367" i="1"/>
  <c r="N367" i="1" s="1"/>
  <c r="O367" i="1" s="1"/>
  <c r="M289" i="1"/>
  <c r="N289" i="1" s="1"/>
  <c r="O289" i="1" s="1"/>
  <c r="M264" i="1"/>
  <c r="N264" i="1" s="1"/>
  <c r="O264" i="1" s="1"/>
  <c r="M296" i="1"/>
  <c r="N296" i="1" s="1"/>
  <c r="O296" i="1" s="1"/>
  <c r="M339" i="1"/>
  <c r="N339" i="1" s="1"/>
  <c r="O339" i="1" s="1"/>
  <c r="M341" i="1"/>
  <c r="N341" i="1" s="1"/>
  <c r="O341" i="1" s="1"/>
  <c r="M360" i="1"/>
  <c r="N360" i="1" s="1"/>
  <c r="O360" i="1" s="1"/>
  <c r="M402" i="1"/>
  <c r="N402" i="1" s="1"/>
  <c r="O402" i="1" s="1"/>
  <c r="M405" i="1"/>
  <c r="N405" i="1" s="1"/>
  <c r="O405" i="1" s="1"/>
  <c r="M470" i="1"/>
  <c r="N470" i="1" s="1"/>
  <c r="O470" i="1" s="1"/>
  <c r="M491" i="1"/>
  <c r="N491" i="1" s="1"/>
  <c r="O491" i="1" s="1"/>
  <c r="M276" i="1"/>
  <c r="N276" i="1" s="1"/>
  <c r="O276" i="1" s="1"/>
  <c r="M301" i="1"/>
  <c r="N301" i="1" s="1"/>
  <c r="O301" i="1" s="1"/>
  <c r="M311" i="1"/>
  <c r="N311" i="1" s="1"/>
  <c r="O311" i="1" s="1"/>
  <c r="M335" i="1"/>
  <c r="N335" i="1" s="1"/>
  <c r="O335" i="1" s="1"/>
  <c r="M412" i="1"/>
  <c r="N412" i="1" s="1"/>
  <c r="O412" i="1" s="1"/>
  <c r="M431" i="1"/>
  <c r="N431" i="1" s="1"/>
  <c r="O431" i="1" s="1"/>
  <c r="M489" i="1"/>
  <c r="N489" i="1" s="1"/>
  <c r="O489" i="1" s="1"/>
  <c r="M366" i="1"/>
  <c r="N366" i="1" s="1"/>
  <c r="O366" i="1" s="1"/>
  <c r="M256" i="1"/>
  <c r="N256" i="1" s="1"/>
  <c r="O256" i="1" s="1"/>
  <c r="M422" i="1"/>
  <c r="N422" i="1" s="1"/>
  <c r="O422" i="1" s="1"/>
  <c r="M429" i="1"/>
  <c r="N429" i="1" s="1"/>
  <c r="O429" i="1" s="1"/>
  <c r="M481" i="1"/>
  <c r="N481" i="1" s="1"/>
  <c r="O481" i="1" s="1"/>
  <c r="M312" i="1"/>
  <c r="N312" i="1" s="1"/>
  <c r="O312" i="1" s="1"/>
  <c r="M319" i="1"/>
  <c r="N319" i="1" s="1"/>
  <c r="O319" i="1" s="1"/>
  <c r="M397" i="1"/>
  <c r="N397" i="1" s="1"/>
  <c r="O397" i="1" s="1"/>
  <c r="M456" i="1"/>
  <c r="N456" i="1" s="1"/>
  <c r="O456" i="1" s="1"/>
  <c r="M281" i="1"/>
  <c r="N281" i="1" s="1"/>
  <c r="O281" i="1" s="1"/>
  <c r="M302" i="1"/>
  <c r="N302" i="1" s="1"/>
  <c r="O302" i="1" s="1"/>
  <c r="M303" i="1"/>
  <c r="N303" i="1" s="1"/>
  <c r="O303" i="1" s="1"/>
  <c r="M329" i="1"/>
  <c r="N329" i="1" s="1"/>
  <c r="O329" i="1" s="1"/>
  <c r="M338" i="1"/>
  <c r="N338" i="1" s="1"/>
  <c r="O338" i="1" s="1"/>
  <c r="M352" i="1"/>
  <c r="N352" i="1" s="1"/>
  <c r="O352" i="1" s="1"/>
  <c r="M399" i="1"/>
  <c r="N399" i="1" s="1"/>
  <c r="O399" i="1" s="1"/>
  <c r="M400" i="1"/>
  <c r="N400" i="1" s="1"/>
  <c r="O400" i="1" s="1"/>
  <c r="M253" i="1"/>
  <c r="N253" i="1" s="1"/>
  <c r="O253" i="1" s="1"/>
  <c r="M266" i="1"/>
  <c r="N266" i="1" s="1"/>
  <c r="O266" i="1" s="1"/>
  <c r="M357" i="1"/>
  <c r="N357" i="1" s="1"/>
  <c r="O357" i="1" s="1"/>
  <c r="M370" i="1"/>
  <c r="N370" i="1" s="1"/>
  <c r="O370" i="1" s="1"/>
  <c r="M484" i="1"/>
  <c r="N484" i="1" s="1"/>
  <c r="O484" i="1" s="1"/>
  <c r="M272" i="1"/>
  <c r="N272" i="1" s="1"/>
  <c r="O272" i="1" s="1"/>
  <c r="M310" i="1"/>
  <c r="N310" i="1" s="1"/>
  <c r="O310" i="1" s="1"/>
  <c r="M451" i="1"/>
  <c r="N451" i="1" s="1"/>
  <c r="O451" i="1" s="1"/>
  <c r="M336" i="1"/>
  <c r="N336" i="1" s="1"/>
  <c r="O336" i="1" s="1"/>
  <c r="M389" i="1"/>
  <c r="N389" i="1" s="1"/>
  <c r="O389" i="1" s="1"/>
  <c r="M408" i="1"/>
  <c r="N408" i="1" s="1"/>
  <c r="O408" i="1" s="1"/>
  <c r="M263" i="1"/>
  <c r="N263" i="1" s="1"/>
  <c r="O263" i="1" s="1"/>
  <c r="M322" i="1"/>
  <c r="N322" i="1" s="1"/>
  <c r="O322" i="1" s="1"/>
  <c r="M490" i="1"/>
  <c r="N490" i="1" s="1"/>
  <c r="O490" i="1" s="1"/>
  <c r="M445" i="1"/>
  <c r="N445" i="1" s="1"/>
  <c r="O445" i="1" s="1"/>
  <c r="M295" i="1"/>
  <c r="N295" i="1" s="1"/>
  <c r="O295" i="1" s="1"/>
  <c r="M299" i="1"/>
  <c r="N299" i="1" s="1"/>
  <c r="O299" i="1" s="1"/>
  <c r="M364" i="1"/>
  <c r="N364" i="1" s="1"/>
  <c r="O364" i="1" s="1"/>
  <c r="M444" i="1"/>
  <c r="N444" i="1" s="1"/>
  <c r="O444" i="1" s="1"/>
  <c r="M247" i="1"/>
  <c r="N247" i="1" s="1"/>
  <c r="O247" i="1" s="1"/>
  <c r="M248" i="1"/>
  <c r="N248" i="1" s="1"/>
  <c r="O248" i="1" s="1"/>
  <c r="M285" i="1"/>
  <c r="N285" i="1" s="1"/>
  <c r="O285" i="1" s="1"/>
  <c r="M293" i="1"/>
  <c r="N293" i="1" s="1"/>
  <c r="O293" i="1" s="1"/>
  <c r="M300" i="1"/>
  <c r="N300" i="1" s="1"/>
  <c r="O300" i="1" s="1"/>
  <c r="M201" i="1"/>
  <c r="N201" i="1" s="1"/>
  <c r="O201" i="1" s="1"/>
  <c r="M321" i="1"/>
  <c r="N321" i="1" s="1"/>
  <c r="O321" i="1" s="1"/>
  <c r="M388" i="1"/>
  <c r="N388" i="1" s="1"/>
  <c r="O388" i="1" s="1"/>
  <c r="M391" i="1"/>
  <c r="N391" i="1" s="1"/>
  <c r="O391" i="1" s="1"/>
  <c r="M393" i="1"/>
  <c r="N393" i="1" s="1"/>
  <c r="O393" i="1" s="1"/>
  <c r="M436" i="1"/>
  <c r="N436" i="1" s="1"/>
  <c r="O436" i="1" s="1"/>
  <c r="M479" i="1"/>
  <c r="N479" i="1" s="1"/>
  <c r="O479" i="1" s="1"/>
  <c r="M487" i="1"/>
  <c r="N487" i="1" s="1"/>
  <c r="O487" i="1" s="1"/>
  <c r="M268" i="1"/>
  <c r="N268" i="1" s="1"/>
  <c r="O268" i="1" s="1"/>
  <c r="M274" i="1"/>
  <c r="N274" i="1" s="1"/>
  <c r="O274" i="1" s="1"/>
  <c r="M345" i="1"/>
  <c r="N345" i="1" s="1"/>
  <c r="O345" i="1" s="1"/>
  <c r="M394" i="1"/>
  <c r="N394" i="1" s="1"/>
  <c r="O394" i="1" s="1"/>
  <c r="M454" i="1"/>
  <c r="N454" i="1" s="1"/>
  <c r="O454" i="1" s="1"/>
  <c r="M260" i="1"/>
  <c r="N260" i="1" s="1"/>
  <c r="O260" i="1" s="1"/>
  <c r="M261" i="1"/>
  <c r="N261" i="1" s="1"/>
  <c r="O261" i="1" s="1"/>
  <c r="M287" i="1"/>
  <c r="N287" i="1" s="1"/>
  <c r="O287" i="1" s="1"/>
  <c r="M328" i="1"/>
  <c r="N328" i="1" s="1"/>
  <c r="O328" i="1" s="1"/>
  <c r="M411" i="1"/>
  <c r="N411" i="1" s="1"/>
  <c r="O411" i="1" s="1"/>
  <c r="M447" i="1"/>
  <c r="N447" i="1" s="1"/>
  <c r="O447" i="1" s="1"/>
  <c r="M455" i="1"/>
  <c r="N455" i="1" s="1"/>
  <c r="O455" i="1" s="1"/>
  <c r="M246" i="1"/>
  <c r="N246" i="1" s="1"/>
  <c r="O246" i="1" s="1"/>
  <c r="M279" i="1"/>
  <c r="N279" i="1" s="1"/>
  <c r="O279" i="1" s="1"/>
  <c r="M439" i="1"/>
  <c r="N439" i="1" s="1"/>
  <c r="O439" i="1" s="1"/>
  <c r="M440" i="1"/>
  <c r="N440" i="1" s="1"/>
  <c r="O440" i="1" s="1"/>
  <c r="M270" i="1"/>
  <c r="N270" i="1" s="1"/>
  <c r="O270" i="1" s="1"/>
  <c r="M403" i="1"/>
  <c r="N403" i="1" s="1"/>
  <c r="O403" i="1" s="1"/>
  <c r="M496" i="1"/>
  <c r="N496" i="1" s="1"/>
  <c r="O496" i="1" s="1"/>
  <c r="M262" i="1"/>
  <c r="N262" i="1" s="1"/>
  <c r="O262" i="1" s="1"/>
  <c r="M280" i="1"/>
  <c r="N280" i="1" s="1"/>
  <c r="O280" i="1" s="1"/>
  <c r="M269" i="1"/>
  <c r="N269" i="1" s="1"/>
  <c r="O269" i="1" s="1"/>
  <c r="M316" i="1"/>
  <c r="N316" i="1" s="1"/>
  <c r="O316" i="1" s="1"/>
  <c r="M330" i="1"/>
  <c r="N330" i="1" s="1"/>
  <c r="O330" i="1" s="1"/>
  <c r="M382" i="1"/>
  <c r="N382" i="1" s="1"/>
  <c r="O382" i="1" s="1"/>
  <c r="M386" i="1"/>
  <c r="N386" i="1" s="1"/>
  <c r="O386" i="1" s="1"/>
  <c r="M419" i="1"/>
  <c r="N419" i="1" s="1"/>
  <c r="O419" i="1" s="1"/>
  <c r="M434" i="1"/>
  <c r="N434" i="1" s="1"/>
  <c r="O434" i="1" s="1"/>
  <c r="M273" i="1"/>
  <c r="N273" i="1" s="1"/>
  <c r="O273" i="1" s="1"/>
  <c r="M282" i="1"/>
  <c r="N282" i="1" s="1"/>
  <c r="O282" i="1" s="1"/>
  <c r="M326" i="1"/>
  <c r="N326" i="1" s="1"/>
  <c r="O326" i="1" s="1"/>
  <c r="M371" i="1"/>
  <c r="N371" i="1" s="1"/>
  <c r="O371" i="1" s="1"/>
  <c r="M377" i="1"/>
  <c r="N377" i="1" s="1"/>
  <c r="O377" i="1" s="1"/>
  <c r="M425" i="1"/>
  <c r="N425" i="1" s="1"/>
  <c r="O425" i="1" s="1"/>
  <c r="M392" i="1"/>
  <c r="N392" i="1" s="1"/>
  <c r="O392" i="1" s="1"/>
  <c r="M249" i="1"/>
  <c r="N249" i="1" s="1"/>
  <c r="O249" i="1" s="1"/>
  <c r="M252" i="1"/>
  <c r="N252" i="1" s="1"/>
  <c r="O252" i="1" s="1"/>
  <c r="M395" i="1"/>
  <c r="N395" i="1" s="1"/>
  <c r="O395" i="1" s="1"/>
  <c r="M378" i="1"/>
  <c r="N378" i="1" s="1"/>
  <c r="O378" i="1" s="1"/>
  <c r="M449" i="1"/>
  <c r="N449" i="1" s="1"/>
  <c r="O449" i="1" s="1"/>
  <c r="M468" i="1"/>
  <c r="N468" i="1" s="1"/>
  <c r="O468" i="1" s="1"/>
  <c r="M379" i="1"/>
  <c r="N379" i="1" s="1"/>
  <c r="O379" i="1" s="1"/>
  <c r="M381" i="1"/>
  <c r="N381" i="1" s="1"/>
  <c r="O381" i="1" s="1"/>
  <c r="M464" i="1"/>
  <c r="N464" i="1" s="1"/>
  <c r="O464" i="1" s="1"/>
  <c r="M255" i="1"/>
  <c r="N255" i="1" s="1"/>
  <c r="O255" i="1" s="1"/>
  <c r="M277" i="1"/>
  <c r="N277" i="1" s="1"/>
  <c r="O277" i="1" s="1"/>
  <c r="M331" i="1"/>
  <c r="N331" i="1" s="1"/>
  <c r="O331" i="1" s="1"/>
  <c r="M344" i="1"/>
  <c r="N344" i="1" s="1"/>
  <c r="O344" i="1" s="1"/>
  <c r="M448" i="1"/>
  <c r="N448" i="1" s="1"/>
  <c r="O448" i="1" s="1"/>
  <c r="M459" i="1"/>
  <c r="N459" i="1" s="1"/>
  <c r="O459" i="1" s="1"/>
  <c r="M257" i="1"/>
  <c r="N257" i="1" s="1"/>
  <c r="O257" i="1" s="1"/>
  <c r="M453" i="1"/>
  <c r="N453" i="1" s="1"/>
  <c r="O453" i="1" s="1"/>
  <c r="M42" i="1"/>
  <c r="N42" i="1" s="1"/>
  <c r="O42" i="1" s="1"/>
  <c r="M68" i="1"/>
  <c r="N68" i="1" s="1"/>
  <c r="O68" i="1" s="1"/>
  <c r="M50" i="1"/>
  <c r="N50" i="1" s="1"/>
  <c r="O50" i="1" s="1"/>
  <c r="M19" i="1"/>
  <c r="N19" i="1" s="1"/>
  <c r="O19" i="1" s="1"/>
  <c r="M70" i="1"/>
  <c r="N70" i="1" s="1"/>
  <c r="O70" i="1" s="1"/>
  <c r="M71" i="1"/>
  <c r="N71" i="1" s="1"/>
  <c r="O71" i="1" s="1"/>
  <c r="M115" i="1"/>
  <c r="N115" i="1" s="1"/>
  <c r="O115" i="1" s="1"/>
  <c r="M75" i="1"/>
  <c r="N75" i="1" s="1"/>
  <c r="O75" i="1" s="1"/>
  <c r="M60" i="1"/>
  <c r="N60" i="1" s="1"/>
  <c r="O60" i="1" s="1"/>
  <c r="M17" i="1"/>
  <c r="N17" i="1" s="1"/>
  <c r="O17" i="1" s="1"/>
  <c r="M61" i="1"/>
  <c r="N61" i="1" s="1"/>
  <c r="O61" i="1" s="1"/>
  <c r="M20" i="1"/>
  <c r="N20" i="1" s="1"/>
  <c r="O20" i="1" s="1"/>
  <c r="M82" i="1"/>
  <c r="N82" i="1" s="1"/>
  <c r="O82" i="1" s="1"/>
  <c r="M25" i="1"/>
  <c r="N25" i="1" s="1"/>
  <c r="O25" i="1" s="1"/>
  <c r="M74" i="1"/>
  <c r="N74" i="1" s="1"/>
  <c r="O74" i="1" s="1"/>
  <c r="M85" i="1"/>
  <c r="N85" i="1" s="1"/>
  <c r="O85" i="1" s="1"/>
  <c r="M22" i="1"/>
  <c r="N22" i="1" s="1"/>
  <c r="O22" i="1" s="1"/>
  <c r="M48" i="1"/>
  <c r="N48" i="1" s="1"/>
  <c r="O48" i="1" s="1"/>
  <c r="M102" i="1"/>
  <c r="N102" i="1" s="1"/>
  <c r="O102" i="1" s="1"/>
  <c r="M117" i="1"/>
  <c r="N117" i="1" s="1"/>
  <c r="O117" i="1" s="1"/>
  <c r="M92" i="1"/>
  <c r="N92" i="1" s="1"/>
  <c r="O92" i="1" s="1"/>
  <c r="M39" i="1"/>
  <c r="N39" i="1" s="1"/>
  <c r="O39" i="1" s="1"/>
  <c r="M84" i="1"/>
  <c r="N84" i="1" s="1"/>
  <c r="O84" i="1" s="1"/>
  <c r="M26" i="1"/>
  <c r="N26" i="1" s="1"/>
  <c r="O26" i="1" s="1"/>
  <c r="M46" i="1"/>
  <c r="N46" i="1" s="1"/>
  <c r="O46" i="1" s="1"/>
  <c r="M86" i="1"/>
  <c r="N86" i="1" s="1"/>
  <c r="O86" i="1" s="1"/>
  <c r="M28" i="1"/>
  <c r="N28" i="1" s="1"/>
  <c r="O28" i="1" s="1"/>
  <c r="M90" i="1"/>
  <c r="N90" i="1" s="1"/>
  <c r="O90" i="1" s="1"/>
  <c r="M69" i="1"/>
  <c r="N69" i="1" s="1"/>
  <c r="O69" i="1" s="1"/>
  <c r="M118" i="1"/>
  <c r="N118" i="1" s="1"/>
  <c r="O118" i="1" s="1"/>
  <c r="M15" i="1"/>
  <c r="N15" i="1" s="1"/>
  <c r="O15" i="1" s="1"/>
  <c r="M79" i="1"/>
  <c r="N79" i="1" s="1"/>
  <c r="O79" i="1" s="1"/>
  <c r="M81" i="1"/>
  <c r="N81" i="1" s="1"/>
  <c r="O81" i="1" s="1"/>
  <c r="M34" i="1"/>
  <c r="N34" i="1" s="1"/>
  <c r="O34" i="1" s="1"/>
  <c r="M65" i="1"/>
  <c r="N65" i="1" s="1"/>
  <c r="O65" i="1" s="1"/>
  <c r="M87" i="1"/>
  <c r="N87" i="1" s="1"/>
  <c r="O87" i="1" s="1"/>
  <c r="M27" i="1"/>
  <c r="N27" i="1" s="1"/>
  <c r="O27" i="1" s="1"/>
  <c r="M114" i="1"/>
  <c r="N114" i="1" s="1"/>
  <c r="O114" i="1" s="1"/>
  <c r="M91" i="1"/>
  <c r="N91" i="1" s="1"/>
  <c r="O91" i="1" s="1"/>
  <c r="M106" i="1"/>
  <c r="N106" i="1" s="1"/>
  <c r="O106" i="1" s="1"/>
  <c r="M64" i="1"/>
  <c r="N64" i="1" s="1"/>
  <c r="O64" i="1" s="1"/>
  <c r="M52" i="1"/>
  <c r="N52" i="1" s="1"/>
  <c r="O52" i="1" s="1"/>
  <c r="M36" i="1"/>
  <c r="N36" i="1" s="1"/>
  <c r="O36" i="1" s="1"/>
  <c r="M66" i="1"/>
  <c r="N66" i="1" s="1"/>
  <c r="O66" i="1" s="1"/>
  <c r="M109" i="1"/>
  <c r="N109" i="1" s="1"/>
  <c r="O109" i="1" s="1"/>
  <c r="M14" i="1"/>
  <c r="N14" i="1" s="1"/>
  <c r="O14" i="1" s="1"/>
  <c r="M126" i="1"/>
  <c r="N126" i="1" s="1"/>
  <c r="O126" i="1" s="1"/>
  <c r="M100" i="1"/>
  <c r="N100" i="1" s="1"/>
  <c r="O100" i="1" s="1"/>
  <c r="M55" i="1"/>
  <c r="N55" i="1" s="1"/>
  <c r="O55" i="1" s="1"/>
  <c r="M31" i="1"/>
  <c r="N31" i="1" s="1"/>
  <c r="O31" i="1" s="1"/>
  <c r="M53" i="1"/>
  <c r="N53" i="1" s="1"/>
  <c r="O53" i="1" s="1"/>
  <c r="M122" i="1"/>
  <c r="N122" i="1" s="1"/>
  <c r="O122" i="1" s="1"/>
  <c r="M121" i="1"/>
  <c r="N121" i="1" s="1"/>
  <c r="O121" i="1" s="1"/>
  <c r="M110" i="1"/>
  <c r="N110" i="1" s="1"/>
  <c r="O110" i="1" s="1"/>
  <c r="M10" i="1"/>
  <c r="N10" i="1" s="1"/>
  <c r="O10" i="1" s="1"/>
  <c r="M96" i="1"/>
  <c r="N96" i="1" s="1"/>
  <c r="O96" i="1" s="1"/>
  <c r="M37" i="1"/>
  <c r="N37" i="1" s="1"/>
  <c r="O37" i="1" s="1"/>
  <c r="M125" i="1"/>
  <c r="N125" i="1" s="1"/>
  <c r="O125" i="1" s="1"/>
  <c r="M80" i="1"/>
  <c r="N80" i="1" s="1"/>
  <c r="O80" i="1" s="1"/>
  <c r="M113" i="1"/>
  <c r="N113" i="1" s="1"/>
  <c r="O113" i="1" s="1"/>
  <c r="M35" i="1"/>
  <c r="N35" i="1" s="1"/>
  <c r="O35" i="1" s="1"/>
  <c r="M56" i="1"/>
  <c r="N56" i="1" s="1"/>
  <c r="O56" i="1" s="1"/>
  <c r="M54" i="1"/>
  <c r="N54" i="1" s="1"/>
  <c r="O54" i="1" s="1"/>
  <c r="M116" i="1"/>
  <c r="N116" i="1" s="1"/>
  <c r="O116" i="1" s="1"/>
  <c r="M59" i="1"/>
  <c r="N59" i="1" s="1"/>
  <c r="O59" i="1" s="1"/>
  <c r="M76" i="1"/>
  <c r="N76" i="1" s="1"/>
  <c r="O76" i="1" s="1"/>
  <c r="M101" i="1"/>
  <c r="N101" i="1" s="1"/>
  <c r="O101" i="1" s="1"/>
  <c r="M63" i="1"/>
  <c r="N63" i="1" s="1"/>
  <c r="O63" i="1" s="1"/>
  <c r="M7" i="1"/>
  <c r="N7" i="1" s="1"/>
  <c r="O7" i="1" s="1"/>
  <c r="M13" i="1"/>
  <c r="N13" i="1" s="1"/>
  <c r="O13" i="1" s="1"/>
  <c r="M12" i="1"/>
  <c r="N12" i="1" s="1"/>
  <c r="O12" i="1" s="1"/>
  <c r="M72" i="1"/>
  <c r="N72" i="1" s="1"/>
  <c r="O72" i="1" s="1"/>
  <c r="M58" i="1"/>
  <c r="N58" i="1" s="1"/>
  <c r="O58" i="1" s="1"/>
  <c r="M77" i="1"/>
  <c r="N77" i="1" s="1"/>
  <c r="O77" i="1" s="1"/>
  <c r="M105" i="1"/>
  <c r="N105" i="1" s="1"/>
  <c r="O105" i="1" s="1"/>
  <c r="M108" i="1"/>
  <c r="N108" i="1" s="1"/>
  <c r="O108" i="1" s="1"/>
  <c r="M127" i="1"/>
  <c r="N127" i="1" s="1"/>
  <c r="O127" i="1" s="1"/>
  <c r="M95" i="1"/>
  <c r="N95" i="1" s="1"/>
  <c r="O95" i="1" s="1"/>
  <c r="M112" i="1"/>
  <c r="N112" i="1" s="1"/>
  <c r="O112" i="1" s="1"/>
  <c r="M124" i="1"/>
  <c r="N124" i="1" s="1"/>
  <c r="O124" i="1" s="1"/>
  <c r="M57" i="1"/>
  <c r="N57" i="1" s="1"/>
  <c r="O57" i="1" s="1"/>
  <c r="M45" i="1"/>
  <c r="N45" i="1" s="1"/>
  <c r="O45" i="1" s="1"/>
  <c r="M99" i="1"/>
  <c r="N99" i="1" s="1"/>
  <c r="O99" i="1" s="1"/>
  <c r="M6" i="1"/>
  <c r="N6" i="1" s="1"/>
  <c r="O6" i="1" s="1"/>
  <c r="M4" i="1"/>
  <c r="N4" i="1" s="1"/>
  <c r="O4" i="1" s="1"/>
  <c r="M97" i="1"/>
  <c r="N97" i="1" s="1"/>
  <c r="O97" i="1" s="1"/>
  <c r="M111" i="1"/>
  <c r="N111" i="1" s="1"/>
  <c r="O111" i="1" s="1"/>
  <c r="M3" i="1"/>
  <c r="N3" i="1" s="1"/>
  <c r="O3" i="1" s="1"/>
  <c r="M123" i="1"/>
  <c r="N123" i="1" s="1"/>
  <c r="O123" i="1" s="1"/>
  <c r="M128" i="1"/>
  <c r="N128" i="1" s="1"/>
  <c r="O128" i="1" s="1"/>
  <c r="M89" i="1"/>
  <c r="N89" i="1" s="1"/>
  <c r="O89" i="1" s="1"/>
  <c r="M41" i="1"/>
  <c r="N41" i="1" s="1"/>
  <c r="O41" i="1" s="1"/>
  <c r="M21" i="1"/>
  <c r="N21" i="1" s="1"/>
  <c r="O21" i="1" s="1"/>
  <c r="M93" i="1"/>
  <c r="N93" i="1" s="1"/>
  <c r="O93" i="1" s="1"/>
  <c r="M88" i="1"/>
  <c r="N88" i="1" s="1"/>
  <c r="O88" i="1" s="1"/>
  <c r="M51" i="1"/>
  <c r="N51" i="1" s="1"/>
  <c r="O51" i="1" s="1"/>
  <c r="M83" i="1"/>
  <c r="N83" i="1" s="1"/>
  <c r="O83" i="1" s="1"/>
  <c r="M38" i="1"/>
  <c r="N38" i="1" s="1"/>
  <c r="O38" i="1" s="1"/>
  <c r="M24" i="1"/>
  <c r="N24" i="1" s="1"/>
  <c r="O24" i="1" s="1"/>
  <c r="M103" i="1"/>
  <c r="N103" i="1" s="1"/>
  <c r="O103" i="1" s="1"/>
  <c r="M78" i="1"/>
  <c r="N78" i="1" s="1"/>
  <c r="O78" i="1" s="1"/>
  <c r="M73" i="1"/>
  <c r="N73" i="1" s="1"/>
  <c r="O73" i="1" s="1"/>
  <c r="M30" i="1"/>
  <c r="N30" i="1" s="1"/>
  <c r="O30" i="1" s="1"/>
  <c r="M8" i="1"/>
  <c r="N8" i="1" s="1"/>
  <c r="O8" i="1" s="1"/>
  <c r="M129" i="1"/>
  <c r="N129" i="1" s="1"/>
  <c r="O129" i="1" s="1"/>
  <c r="M43" i="1"/>
  <c r="N43" i="1" s="1"/>
  <c r="O43" i="1" s="1"/>
  <c r="M49" i="1"/>
  <c r="N49" i="1" s="1"/>
  <c r="O49" i="1" s="1"/>
  <c r="M44" i="1"/>
  <c r="N44" i="1" s="1"/>
  <c r="O44" i="1" s="1"/>
  <c r="M119" i="1"/>
  <c r="N119" i="1" s="1"/>
  <c r="O119" i="1" s="1"/>
  <c r="M67" i="1"/>
  <c r="N67" i="1" s="1"/>
  <c r="O67" i="1" s="1"/>
  <c r="M120" i="1"/>
  <c r="N120" i="1" s="1"/>
  <c r="O120" i="1" s="1"/>
  <c r="M23" i="1"/>
  <c r="N23" i="1" s="1"/>
  <c r="O23" i="1" s="1"/>
  <c r="M32" i="1"/>
  <c r="N32" i="1" s="1"/>
  <c r="O32" i="1" s="1"/>
  <c r="M5" i="1"/>
  <c r="N5" i="1" s="1"/>
  <c r="O5" i="1" s="1"/>
  <c r="M104" i="1"/>
  <c r="N104" i="1" s="1"/>
  <c r="O104" i="1" s="1"/>
  <c r="M40" i="1"/>
  <c r="N40" i="1" s="1"/>
  <c r="O40" i="1" s="1"/>
  <c r="M9" i="1"/>
  <c r="N9" i="1" s="1"/>
  <c r="O9" i="1" s="1"/>
  <c r="M47" i="1"/>
  <c r="N47" i="1" s="1"/>
  <c r="O47" i="1" s="1"/>
  <c r="M98" i="1"/>
  <c r="N98" i="1" s="1"/>
  <c r="O98" i="1" s="1"/>
  <c r="M107" i="1"/>
  <c r="N107" i="1" s="1"/>
  <c r="O107" i="1" s="1"/>
  <c r="M130" i="1"/>
  <c r="N130" i="1" s="1"/>
  <c r="O130" i="1" s="1"/>
  <c r="M18" i="1"/>
  <c r="N18" i="1" s="1"/>
  <c r="O18" i="1" s="1"/>
  <c r="M11" i="1"/>
  <c r="N11" i="1" s="1"/>
  <c r="O11" i="1" s="1"/>
  <c r="M33" i="1"/>
  <c r="N33" i="1" s="1"/>
  <c r="O33" i="1" s="1"/>
  <c r="M16" i="1"/>
  <c r="N16" i="1" s="1"/>
  <c r="O16" i="1" s="1"/>
  <c r="M29" i="1"/>
  <c r="N29" i="1" s="1"/>
  <c r="O29" i="1" s="1"/>
  <c r="M94" i="1"/>
  <c r="N94" i="1" s="1"/>
  <c r="O94" i="1" s="1"/>
  <c r="M154" i="1"/>
  <c r="N154" i="1" s="1"/>
  <c r="O154" i="1" s="1"/>
  <c r="M146" i="1"/>
  <c r="N146" i="1" s="1"/>
  <c r="O146" i="1" s="1"/>
  <c r="M140" i="1"/>
  <c r="N140" i="1" s="1"/>
  <c r="O140" i="1" s="1"/>
  <c r="M148" i="1"/>
  <c r="N148" i="1" s="1"/>
  <c r="O148" i="1" s="1"/>
  <c r="M143" i="1"/>
  <c r="N143" i="1" s="1"/>
  <c r="O143" i="1" s="1"/>
  <c r="M134" i="1"/>
  <c r="N134" i="1" s="1"/>
  <c r="O134" i="1" s="1"/>
  <c r="M131" i="1"/>
  <c r="N131" i="1" s="1"/>
  <c r="O131" i="1" s="1"/>
  <c r="M144" i="1"/>
  <c r="N144" i="1" s="1"/>
  <c r="O144" i="1" s="1"/>
  <c r="M147" i="1"/>
  <c r="N147" i="1" s="1"/>
  <c r="O147" i="1" s="1"/>
  <c r="M142" i="1"/>
  <c r="N142" i="1" s="1"/>
  <c r="O142" i="1" s="1"/>
  <c r="M62" i="1"/>
  <c r="N62" i="1" s="1"/>
  <c r="O62" i="1" s="1"/>
  <c r="M132" i="1"/>
  <c r="N132" i="1" s="1"/>
  <c r="O132" i="1" s="1"/>
  <c r="M151" i="1"/>
  <c r="N151" i="1" s="1"/>
  <c r="O151" i="1" s="1"/>
  <c r="M157" i="1"/>
  <c r="N157" i="1" s="1"/>
  <c r="O157" i="1" s="1"/>
  <c r="M138" i="1"/>
  <c r="N138" i="1" s="1"/>
  <c r="O138" i="1" s="1"/>
  <c r="M150" i="1"/>
  <c r="N150" i="1" s="1"/>
  <c r="O150" i="1" s="1"/>
  <c r="M139" i="1"/>
  <c r="N139" i="1" s="1"/>
  <c r="O139" i="1" s="1"/>
  <c r="M149" i="1"/>
  <c r="N149" i="1" s="1"/>
  <c r="O149" i="1" s="1"/>
  <c r="M156" i="1"/>
  <c r="N156" i="1" s="1"/>
  <c r="O156" i="1" s="1"/>
  <c r="M141" i="1"/>
  <c r="N141" i="1" s="1"/>
  <c r="O141" i="1" s="1"/>
  <c r="M133" i="1"/>
  <c r="N133" i="1" s="1"/>
  <c r="O133" i="1" s="1"/>
  <c r="M135" i="1"/>
  <c r="N135" i="1" s="1"/>
  <c r="O135" i="1" s="1"/>
  <c r="M153" i="1"/>
  <c r="N153" i="1" s="1"/>
  <c r="O153" i="1" s="1"/>
  <c r="M155" i="1"/>
  <c r="N155" i="1" s="1"/>
  <c r="O155" i="1" s="1"/>
  <c r="M137" i="1"/>
  <c r="N137" i="1" s="1"/>
  <c r="O137" i="1" s="1"/>
  <c r="M152" i="1"/>
  <c r="N152" i="1" s="1"/>
  <c r="O152" i="1" s="1"/>
  <c r="M145" i="1"/>
  <c r="N145" i="1" s="1"/>
  <c r="O145" i="1" s="1"/>
  <c r="M136" i="1"/>
  <c r="N136" i="1" s="1"/>
  <c r="O136" i="1" s="1"/>
  <c r="M164" i="1"/>
  <c r="N164" i="1" s="1"/>
  <c r="O164" i="1" s="1"/>
  <c r="M239" i="1"/>
  <c r="N239" i="1" s="1"/>
  <c r="O239" i="1" s="1"/>
  <c r="M224" i="1"/>
  <c r="N224" i="1" s="1"/>
  <c r="O224" i="1" s="1"/>
  <c r="M210" i="1"/>
  <c r="N210" i="1" s="1"/>
  <c r="O210" i="1" s="1"/>
  <c r="M161" i="1"/>
  <c r="N161" i="1" s="1"/>
  <c r="O161" i="1" s="1"/>
  <c r="M182" i="1"/>
  <c r="N182" i="1" s="1"/>
  <c r="O182" i="1" s="1"/>
  <c r="M170" i="1"/>
  <c r="N170" i="1" s="1"/>
  <c r="O170" i="1" s="1"/>
  <c r="M196" i="1"/>
  <c r="N196" i="1" s="1"/>
  <c r="O196" i="1" s="1"/>
  <c r="M206" i="1"/>
  <c r="N206" i="1" s="1"/>
  <c r="O206" i="1" s="1"/>
  <c r="M199" i="1"/>
  <c r="N199" i="1" s="1"/>
  <c r="O199" i="1" s="1"/>
  <c r="M353" i="1"/>
  <c r="N353" i="1" s="1"/>
  <c r="O353" i="1" s="1"/>
  <c r="M195" i="1"/>
  <c r="N195" i="1" s="1"/>
  <c r="O195" i="1" s="1"/>
  <c r="M163" i="1"/>
  <c r="N163" i="1" s="1"/>
  <c r="O163" i="1" s="1"/>
  <c r="M243" i="1"/>
  <c r="N243" i="1" s="1"/>
  <c r="O243" i="1" s="1"/>
  <c r="M233" i="1"/>
  <c r="N233" i="1" s="1"/>
  <c r="O233" i="1" s="1"/>
  <c r="M241" i="1"/>
  <c r="N241" i="1" s="1"/>
  <c r="O241" i="1" s="1"/>
  <c r="M238" i="1"/>
  <c r="N238" i="1" s="1"/>
  <c r="O238" i="1" s="1"/>
  <c r="M171" i="1"/>
  <c r="N171" i="1" s="1"/>
  <c r="O171" i="1" s="1"/>
  <c r="M217" i="1"/>
  <c r="N217" i="1" s="1"/>
  <c r="O217" i="1" s="1"/>
  <c r="M226" i="1"/>
  <c r="N226" i="1" s="1"/>
  <c r="O226" i="1" s="1"/>
  <c r="M172" i="1"/>
  <c r="N172" i="1" s="1"/>
  <c r="O172" i="1" s="1"/>
  <c r="M177" i="1"/>
  <c r="N177" i="1" s="1"/>
  <c r="O177" i="1" s="1"/>
  <c r="M167" i="1"/>
  <c r="N167" i="1" s="1"/>
  <c r="O167" i="1" s="1"/>
  <c r="M193" i="1"/>
  <c r="N193" i="1" s="1"/>
  <c r="O193" i="1" s="1"/>
  <c r="M175" i="1"/>
  <c r="N175" i="1" s="1"/>
  <c r="O175" i="1" s="1"/>
  <c r="M179" i="1"/>
  <c r="N179" i="1" s="1"/>
  <c r="O179" i="1" s="1"/>
  <c r="M176" i="1"/>
  <c r="N176" i="1" s="1"/>
  <c r="O176" i="1" s="1"/>
  <c r="M198" i="1"/>
  <c r="N198" i="1" s="1"/>
  <c r="O198" i="1" s="1"/>
  <c r="M242" i="1"/>
  <c r="N242" i="1" s="1"/>
  <c r="O242" i="1" s="1"/>
  <c r="M237" i="1"/>
  <c r="N237" i="1" s="1"/>
  <c r="O237" i="1" s="1"/>
  <c r="M205" i="1"/>
  <c r="N205" i="1" s="1"/>
  <c r="O205" i="1" s="1"/>
  <c r="M185" i="1"/>
  <c r="N185" i="1" s="1"/>
  <c r="O185" i="1" s="1"/>
  <c r="M160" i="1"/>
  <c r="N160" i="1" s="1"/>
  <c r="O160" i="1" s="1"/>
  <c r="M180" i="1"/>
  <c r="N180" i="1" s="1"/>
  <c r="O180" i="1" s="1"/>
  <c r="M214" i="1"/>
  <c r="N214" i="1" s="1"/>
  <c r="O214" i="1" s="1"/>
  <c r="M221" i="1"/>
  <c r="N221" i="1" s="1"/>
  <c r="O221" i="1" s="1"/>
  <c r="M223" i="1"/>
  <c r="N223" i="1" s="1"/>
  <c r="O223" i="1" s="1"/>
  <c r="M229" i="1"/>
  <c r="N229" i="1" s="1"/>
  <c r="O229" i="1" s="1"/>
  <c r="M165" i="1"/>
  <c r="N165" i="1" s="1"/>
  <c r="O165" i="1" s="1"/>
  <c r="M202" i="1"/>
  <c r="N202" i="1" s="1"/>
  <c r="O202" i="1" s="1"/>
  <c r="M230" i="1"/>
  <c r="N230" i="1" s="1"/>
  <c r="O230" i="1" s="1"/>
  <c r="M220" i="1"/>
  <c r="N220" i="1" s="1"/>
  <c r="O220" i="1" s="1"/>
  <c r="M227" i="1"/>
  <c r="N227" i="1" s="1"/>
  <c r="O227" i="1" s="1"/>
  <c r="M219" i="1"/>
  <c r="N219" i="1" s="1"/>
  <c r="O219" i="1" s="1"/>
  <c r="M209" i="1"/>
  <c r="N209" i="1" s="1"/>
  <c r="O209" i="1" s="1"/>
  <c r="M166" i="1"/>
  <c r="N166" i="1" s="1"/>
  <c r="O166" i="1" s="1"/>
  <c r="M216" i="1"/>
  <c r="N216" i="1" s="1"/>
  <c r="O216" i="1" s="1"/>
  <c r="M443" i="1"/>
  <c r="N443" i="1" s="1"/>
  <c r="O443" i="1" s="1"/>
  <c r="M188" i="1"/>
  <c r="N188" i="1" s="1"/>
  <c r="O188" i="1" s="1"/>
  <c r="M208" i="1"/>
  <c r="N208" i="1" s="1"/>
  <c r="O208" i="1" s="1"/>
  <c r="M204" i="1"/>
  <c r="N204" i="1" s="1"/>
  <c r="O204" i="1" s="1"/>
  <c r="M187" i="1"/>
  <c r="N187" i="1" s="1"/>
  <c r="O187" i="1" s="1"/>
  <c r="M231" i="1"/>
  <c r="N231" i="1" s="1"/>
  <c r="O231" i="1" s="1"/>
  <c r="M174" i="1"/>
  <c r="N174" i="1" s="1"/>
  <c r="O174" i="1" s="1"/>
  <c r="M235" i="1"/>
  <c r="N235" i="1" s="1"/>
  <c r="O235" i="1" s="1"/>
  <c r="M173" i="1"/>
  <c r="N173" i="1" s="1"/>
  <c r="O173" i="1" s="1"/>
  <c r="M222" i="1"/>
  <c r="N222" i="1" s="1"/>
  <c r="O222" i="1" s="1"/>
  <c r="M236" i="1"/>
  <c r="N236" i="1" s="1"/>
  <c r="O236" i="1" s="1"/>
  <c r="M181" i="1"/>
  <c r="N181" i="1" s="1"/>
  <c r="O181" i="1" s="1"/>
  <c r="M159" i="1"/>
  <c r="N159" i="1" s="1"/>
  <c r="O159" i="1" s="1"/>
  <c r="M207" i="1"/>
  <c r="N207" i="1" s="1"/>
  <c r="O207" i="1" s="1"/>
  <c r="M234" i="1"/>
  <c r="N234" i="1" s="1"/>
  <c r="O234" i="1" s="1"/>
  <c r="M225" i="1"/>
  <c r="N225" i="1" s="1"/>
  <c r="O225" i="1" s="1"/>
  <c r="M192" i="1"/>
  <c r="N192" i="1" s="1"/>
  <c r="O192" i="1" s="1"/>
  <c r="M240" i="1"/>
  <c r="N240" i="1" s="1"/>
  <c r="O240" i="1" s="1"/>
  <c r="M212" i="1"/>
  <c r="N212" i="1" s="1"/>
  <c r="O212" i="1" s="1"/>
  <c r="M228" i="1"/>
  <c r="N228" i="1" s="1"/>
  <c r="O228" i="1" s="1"/>
  <c r="M189" i="1"/>
  <c r="N189" i="1" s="1"/>
  <c r="O189" i="1" s="1"/>
  <c r="M183" i="1"/>
  <c r="N183" i="1" s="1"/>
  <c r="O183" i="1" s="1"/>
  <c r="M194" i="1"/>
  <c r="N194" i="1" s="1"/>
  <c r="O194" i="1" s="1"/>
  <c r="M191" i="1"/>
  <c r="N191" i="1" s="1"/>
  <c r="O191" i="1" s="1"/>
  <c r="M203" i="1"/>
  <c r="N203" i="1" s="1"/>
  <c r="O203" i="1" s="1"/>
  <c r="M186" i="1"/>
  <c r="N186" i="1" s="1"/>
  <c r="O186" i="1" s="1"/>
  <c r="M218" i="1"/>
  <c r="N218" i="1" s="1"/>
  <c r="O218" i="1" s="1"/>
  <c r="M358" i="1"/>
  <c r="N358" i="1" s="1"/>
  <c r="O358" i="1" s="1"/>
  <c r="M168" i="1"/>
  <c r="N168" i="1" s="1"/>
  <c r="O168" i="1" s="1"/>
  <c r="M158" i="1"/>
  <c r="N158" i="1" s="1"/>
  <c r="O158" i="1" s="1"/>
  <c r="M190" i="1"/>
  <c r="N190" i="1" s="1"/>
  <c r="O190" i="1" s="1"/>
  <c r="M169" i="1"/>
  <c r="N169" i="1" s="1"/>
  <c r="O169" i="1" s="1"/>
  <c r="M244" i="1"/>
  <c r="N244" i="1" s="1"/>
  <c r="O244" i="1" s="1"/>
  <c r="M215" i="1"/>
  <c r="N215" i="1" s="1"/>
  <c r="O215" i="1" s="1"/>
  <c r="M346" i="1"/>
  <c r="N346" i="1" s="1"/>
  <c r="O346" i="1" s="1"/>
  <c r="M213" i="1"/>
  <c r="N213" i="1" s="1"/>
  <c r="O213" i="1" s="1"/>
  <c r="M211" i="1"/>
  <c r="N211" i="1" s="1"/>
  <c r="O211" i="1" s="1"/>
  <c r="M200" i="1"/>
  <c r="N200" i="1" s="1"/>
  <c r="O200" i="1" s="1"/>
</calcChain>
</file>

<file path=xl/sharedStrings.xml><?xml version="1.0" encoding="utf-8"?>
<sst xmlns="http://schemas.openxmlformats.org/spreadsheetml/2006/main" count="2007" uniqueCount="334">
  <si>
    <t>مبلغ حکم سال 1399</t>
  </si>
  <si>
    <t>رديف</t>
  </si>
  <si>
    <t>پردیس / مرکز  محل تحصیل</t>
  </si>
  <si>
    <t>سال و ترم ورود</t>
  </si>
  <si>
    <t>استان محل خدمت</t>
  </si>
  <si>
    <t>کد ملي</t>
  </si>
  <si>
    <t>شماره دانشجویی</t>
  </si>
  <si>
    <t>شماره پرسنلي</t>
  </si>
  <si>
    <t>نام پدر</t>
  </si>
  <si>
    <t>درصد کسر</t>
  </si>
  <si>
    <t>رسول اکرم (ص)</t>
  </si>
  <si>
    <t>فاطمه الزهرا(س)</t>
  </si>
  <si>
    <t>فاطمه الزهرا حجاب</t>
  </si>
  <si>
    <t>فاطمه الزهرا آبادان</t>
  </si>
  <si>
    <t>فاطمه الزهرابهبهان</t>
  </si>
  <si>
    <t>خدیجه کبری(س)</t>
  </si>
  <si>
    <t>امام صادق(ع)</t>
  </si>
  <si>
    <t>امام رضا(ع)</t>
  </si>
  <si>
    <t>علي</t>
  </si>
  <si>
    <t>حسين</t>
  </si>
  <si>
    <t>محمدرضا</t>
  </si>
  <si>
    <t>اميد</t>
  </si>
  <si>
    <t>مصطفي</t>
  </si>
  <si>
    <t>حميد</t>
  </si>
  <si>
    <t>مرتضي</t>
  </si>
  <si>
    <t>محمد</t>
  </si>
  <si>
    <t>اميرحسين</t>
  </si>
  <si>
    <t>مهدي</t>
  </si>
  <si>
    <t>محمدعلي</t>
  </si>
  <si>
    <t>رضا</t>
  </si>
  <si>
    <t>عباس</t>
  </si>
  <si>
    <t>احمد</t>
  </si>
  <si>
    <t>فرهاد</t>
  </si>
  <si>
    <t>حسن</t>
  </si>
  <si>
    <t>مسعود</t>
  </si>
  <si>
    <t>عليرضا</t>
  </si>
  <si>
    <t>محمود</t>
  </si>
  <si>
    <t>ياسين</t>
  </si>
  <si>
    <t>رسول</t>
  </si>
  <si>
    <t>سالم</t>
  </si>
  <si>
    <t>سيدعلي</t>
  </si>
  <si>
    <t>اسماعيل</t>
  </si>
  <si>
    <t>محسن</t>
  </si>
  <si>
    <t>ابراهيم</t>
  </si>
  <si>
    <t>محمدامين</t>
  </si>
  <si>
    <t>عقيل</t>
  </si>
  <si>
    <t>خليل</t>
  </si>
  <si>
    <t>وحيد</t>
  </si>
  <si>
    <t>سيدرضا</t>
  </si>
  <si>
    <t>سعيد</t>
  </si>
  <si>
    <t>عيسي</t>
  </si>
  <si>
    <t>باوی</t>
  </si>
  <si>
    <t>حميدرضا</t>
  </si>
  <si>
    <t>صادق</t>
  </si>
  <si>
    <t>جلال</t>
  </si>
  <si>
    <t>شهريار</t>
  </si>
  <si>
    <t>يوسف</t>
  </si>
  <si>
    <t>رمضان</t>
  </si>
  <si>
    <t>فريد</t>
  </si>
  <si>
    <t>فرشيد</t>
  </si>
  <si>
    <t>مهران</t>
  </si>
  <si>
    <t>ستار</t>
  </si>
  <si>
    <t>مجيد</t>
  </si>
  <si>
    <t>ايرج</t>
  </si>
  <si>
    <t>حمزه</t>
  </si>
  <si>
    <t>جواد</t>
  </si>
  <si>
    <t>منوچهر</t>
  </si>
  <si>
    <t>ايوب</t>
  </si>
  <si>
    <t>محمدجواد</t>
  </si>
  <si>
    <t>جابر</t>
  </si>
  <si>
    <t>يعقوب</t>
  </si>
  <si>
    <t>نوذر</t>
  </si>
  <si>
    <t>جعفر</t>
  </si>
  <si>
    <t>موسي</t>
  </si>
  <si>
    <t>مظفر</t>
  </si>
  <si>
    <t>دلاور</t>
  </si>
  <si>
    <t>ذوالفقار</t>
  </si>
  <si>
    <t>بيژن</t>
  </si>
  <si>
    <t xml:space="preserve">مهم مقایسه با فایل قبل </t>
  </si>
  <si>
    <t>محاسبه ترم</t>
  </si>
  <si>
    <t>خوزستان</t>
  </si>
  <si>
    <t>حبيب الله</t>
  </si>
  <si>
    <t>علي اكبر</t>
  </si>
  <si>
    <t>كاظم</t>
  </si>
  <si>
    <t>محمدتقي</t>
  </si>
  <si>
    <t>مبلغ بدهی شش ماهه دوم (مهرتا اسفند99)</t>
  </si>
  <si>
    <t>مبلغ مانده بدهی تا پایان شهریور99</t>
  </si>
  <si>
    <t>جمع کل بدهی</t>
  </si>
  <si>
    <t>نوع عمل</t>
  </si>
  <si>
    <t>قسط ماهیانه</t>
  </si>
  <si>
    <t>کد شهرمنطقه خدمت</t>
  </si>
  <si>
    <t>شهر و منطقه محل خدمت</t>
  </si>
  <si>
    <t>اهواز ناحیه یک</t>
  </si>
  <si>
    <t>اهواز ناحیه دو</t>
  </si>
  <si>
    <t>اهواز ناحیه چهار</t>
  </si>
  <si>
    <t>کارون</t>
  </si>
  <si>
    <t>آبادان</t>
  </si>
  <si>
    <t>اروند کنار</t>
  </si>
  <si>
    <t>ایذه</t>
  </si>
  <si>
    <t>دهدز</t>
  </si>
  <si>
    <t>باغملک</t>
  </si>
  <si>
    <t>صیدون</t>
  </si>
  <si>
    <t>بهبهان</t>
  </si>
  <si>
    <t>زیدون</t>
  </si>
  <si>
    <t>آغاجاری</t>
  </si>
  <si>
    <t>خرمشهر</t>
  </si>
  <si>
    <t>دزفول</t>
  </si>
  <si>
    <t>شوش</t>
  </si>
  <si>
    <t>اندیمشک</t>
  </si>
  <si>
    <t>دشت آزادگان</t>
  </si>
  <si>
    <t>بستان</t>
  </si>
  <si>
    <t>حویزه</t>
  </si>
  <si>
    <t>رامهرمز</t>
  </si>
  <si>
    <t>رامشیر</t>
  </si>
  <si>
    <t>شادگان</t>
  </si>
  <si>
    <t>ماهشهر</t>
  </si>
  <si>
    <t>بندر امام</t>
  </si>
  <si>
    <t>هندیجان</t>
  </si>
  <si>
    <t>مسجدسلیمان</t>
  </si>
  <si>
    <t>لالی</t>
  </si>
  <si>
    <t>هفتکل</t>
  </si>
  <si>
    <t>شوشتر</t>
  </si>
  <si>
    <t>گتوند</t>
  </si>
  <si>
    <t>امیدیه</t>
  </si>
  <si>
    <t>اندیکا</t>
  </si>
  <si>
    <t>سردشت</t>
  </si>
  <si>
    <t>عشایر</t>
  </si>
  <si>
    <t>الوار گرمسیری</t>
  </si>
  <si>
    <t>شاوور</t>
  </si>
  <si>
    <t>حمیدیه</t>
  </si>
  <si>
    <t>اهواز ناحیه سه</t>
  </si>
  <si>
    <t>رحيم</t>
  </si>
  <si>
    <t>سيداسمعيل</t>
  </si>
  <si>
    <t>رستم</t>
  </si>
  <si>
    <t>علي جمعه</t>
  </si>
  <si>
    <t>فريدون</t>
  </si>
  <si>
    <t>اله يار</t>
  </si>
  <si>
    <t>فرزين</t>
  </si>
  <si>
    <t>سيدحسين</t>
  </si>
  <si>
    <t>سيدقاسم</t>
  </si>
  <si>
    <t>عزيز</t>
  </si>
  <si>
    <t>قاسم</t>
  </si>
  <si>
    <t>سياوش</t>
  </si>
  <si>
    <t>محمدسعيد</t>
  </si>
  <si>
    <t>حبيب</t>
  </si>
  <si>
    <t>خالد</t>
  </si>
  <si>
    <t>عبدالامير</t>
  </si>
  <si>
    <t>سعد</t>
  </si>
  <si>
    <t>خدارحم</t>
  </si>
  <si>
    <t>بهرام</t>
  </si>
  <si>
    <t>فرحان</t>
  </si>
  <si>
    <t>صالح</t>
  </si>
  <si>
    <t>هادي</t>
  </si>
  <si>
    <t>خضير</t>
  </si>
  <si>
    <t>حيدر</t>
  </si>
  <si>
    <t>نادر</t>
  </si>
  <si>
    <t>قربان</t>
  </si>
  <si>
    <t>زاهد</t>
  </si>
  <si>
    <t>حسين قلي</t>
  </si>
  <si>
    <t>فهد</t>
  </si>
  <si>
    <t>محمدولي</t>
  </si>
  <si>
    <t>فايز</t>
  </si>
  <si>
    <t>عبداله</t>
  </si>
  <si>
    <t>خدابخش</t>
  </si>
  <si>
    <t>باقر</t>
  </si>
  <si>
    <t>الماس</t>
  </si>
  <si>
    <t>چاسب</t>
  </si>
  <si>
    <t>ابوالقاسم</t>
  </si>
  <si>
    <t>ناصر</t>
  </si>
  <si>
    <t>يابر</t>
  </si>
  <si>
    <t>راضي</t>
  </si>
  <si>
    <t>علي نقي</t>
  </si>
  <si>
    <t>اله كرم</t>
  </si>
  <si>
    <t>محمدمراد</t>
  </si>
  <si>
    <t>رحم خدا</t>
  </si>
  <si>
    <t>سلطانمراد</t>
  </si>
  <si>
    <t>فريبرز</t>
  </si>
  <si>
    <t>كورش</t>
  </si>
  <si>
    <t>فالح</t>
  </si>
  <si>
    <t>مومد</t>
  </si>
  <si>
    <t>عبدالحسين</t>
  </si>
  <si>
    <t>جميل</t>
  </si>
  <si>
    <t>عبدالشاه</t>
  </si>
  <si>
    <t>امان الله</t>
  </si>
  <si>
    <t>عبدالرضا</t>
  </si>
  <si>
    <t>داودمراد</t>
  </si>
  <si>
    <t>صباح</t>
  </si>
  <si>
    <t>علي اصغر</t>
  </si>
  <si>
    <t>صحنعلي</t>
  </si>
  <si>
    <t>محمدحسين</t>
  </si>
  <si>
    <t>علي محمد</t>
  </si>
  <si>
    <t>جمعه</t>
  </si>
  <si>
    <t>عباسعلي</t>
  </si>
  <si>
    <t>گودرز</t>
  </si>
  <si>
    <t>لفته</t>
  </si>
  <si>
    <t>خيراله</t>
  </si>
  <si>
    <t>سيداكبر</t>
  </si>
  <si>
    <t>غريب</t>
  </si>
  <si>
    <t>سيدجادر</t>
  </si>
  <si>
    <t>ولي</t>
  </si>
  <si>
    <t>تورج</t>
  </si>
  <si>
    <t>شكرعلي</t>
  </si>
  <si>
    <t>عبدالكريم</t>
  </si>
  <si>
    <t>شيرمراد</t>
  </si>
  <si>
    <t>ميرزا</t>
  </si>
  <si>
    <t>فرامرز</t>
  </si>
  <si>
    <t>رحمت الله</t>
  </si>
  <si>
    <t>مالك</t>
  </si>
  <si>
    <t>عظيم</t>
  </si>
  <si>
    <t>شجاع</t>
  </si>
  <si>
    <t>غلامرضا</t>
  </si>
  <si>
    <t>علي حسن</t>
  </si>
  <si>
    <t>قنبر</t>
  </si>
  <si>
    <t>كرم</t>
  </si>
  <si>
    <t>سيدمحمد</t>
  </si>
  <si>
    <t>يحيي</t>
  </si>
  <si>
    <t>جاسم</t>
  </si>
  <si>
    <t>فضل اله</t>
  </si>
  <si>
    <t>شيرعلي</t>
  </si>
  <si>
    <t>يبر</t>
  </si>
  <si>
    <t>چنگيز</t>
  </si>
  <si>
    <t>كرم خدا</t>
  </si>
  <si>
    <t>برات</t>
  </si>
  <si>
    <t>همت</t>
  </si>
  <si>
    <t>عبدالرحيم</t>
  </si>
  <si>
    <t>علي مراد</t>
  </si>
  <si>
    <t>اكبر</t>
  </si>
  <si>
    <t>اسداله</t>
  </si>
  <si>
    <t>سيدصفر</t>
  </si>
  <si>
    <t>علي فتح</t>
  </si>
  <si>
    <t>يادگار</t>
  </si>
  <si>
    <t>نصير</t>
  </si>
  <si>
    <t>فتحعلي</t>
  </si>
  <si>
    <t>سيدعمادالدين</t>
  </si>
  <si>
    <t>روزه</t>
  </si>
  <si>
    <t>رحمن</t>
  </si>
  <si>
    <t>محمدقلي</t>
  </si>
  <si>
    <t>قادر</t>
  </si>
  <si>
    <t>غلامعلي</t>
  </si>
  <si>
    <t>جبار</t>
  </si>
  <si>
    <t>اله داد</t>
  </si>
  <si>
    <t>بهروز</t>
  </si>
  <si>
    <t>علي ضامن</t>
  </si>
  <si>
    <t>احمدعلي</t>
  </si>
  <si>
    <t>صفر</t>
  </si>
  <si>
    <t>اسد</t>
  </si>
  <si>
    <t>خسرو</t>
  </si>
  <si>
    <t>غلام عباس</t>
  </si>
  <si>
    <t>شهرام</t>
  </si>
  <si>
    <t>عزيزاله</t>
  </si>
  <si>
    <t>بهمن</t>
  </si>
  <si>
    <t>پرويز</t>
  </si>
  <si>
    <t>جهانگير</t>
  </si>
  <si>
    <t>سمير</t>
  </si>
  <si>
    <t>منصور</t>
  </si>
  <si>
    <t>علي نجات</t>
  </si>
  <si>
    <t>سيدعبدالحميد</t>
  </si>
  <si>
    <t>رامين</t>
  </si>
  <si>
    <t>عبدالنبي</t>
  </si>
  <si>
    <t>سيدفيض الله</t>
  </si>
  <si>
    <t>عبدالعلي</t>
  </si>
  <si>
    <t>غلامحسين</t>
  </si>
  <si>
    <t>سيدمحمدحسين</t>
  </si>
  <si>
    <t>شكراله</t>
  </si>
  <si>
    <t>نصراله</t>
  </si>
  <si>
    <t>داود</t>
  </si>
  <si>
    <t>ميرزاجون</t>
  </si>
  <si>
    <t>ابوالفتح</t>
  </si>
  <si>
    <t>غفار</t>
  </si>
  <si>
    <t>عبدالطيف</t>
  </si>
  <si>
    <t>اصلان</t>
  </si>
  <si>
    <t>كامل</t>
  </si>
  <si>
    <t>عبدمحمد</t>
  </si>
  <si>
    <t>علي يار</t>
  </si>
  <si>
    <t>محمدكاظم</t>
  </si>
  <si>
    <t>رحمت</t>
  </si>
  <si>
    <t>بابك</t>
  </si>
  <si>
    <t>يارمحمد</t>
  </si>
  <si>
    <t>همايون</t>
  </si>
  <si>
    <t>عبدالحسن</t>
  </si>
  <si>
    <t>جمال الدين</t>
  </si>
  <si>
    <t>ساهي</t>
  </si>
  <si>
    <t>جان محمد</t>
  </si>
  <si>
    <t>سيدعبدالمطلب</t>
  </si>
  <si>
    <t>اصغر</t>
  </si>
  <si>
    <t>نيرو</t>
  </si>
  <si>
    <t>غلام</t>
  </si>
  <si>
    <t>لطيف</t>
  </si>
  <si>
    <t>سمي</t>
  </si>
  <si>
    <t>نصرت اله</t>
  </si>
  <si>
    <t>روح اله</t>
  </si>
  <si>
    <t>شعبان</t>
  </si>
  <si>
    <t>اميرقلي</t>
  </si>
  <si>
    <t>اميدوار</t>
  </si>
  <si>
    <t>حاجي قلي</t>
  </si>
  <si>
    <t>هژير</t>
  </si>
  <si>
    <t>عيدي</t>
  </si>
  <si>
    <t>جوزعلي</t>
  </si>
  <si>
    <t>ماندني</t>
  </si>
  <si>
    <t>علي پناه</t>
  </si>
  <si>
    <t>هوشنگ</t>
  </si>
  <si>
    <t>الهي</t>
  </si>
  <si>
    <t>رحمت اله</t>
  </si>
  <si>
    <t>فردي اقا</t>
  </si>
  <si>
    <t>نوربخش</t>
  </si>
  <si>
    <t>علي حسين</t>
  </si>
  <si>
    <t>عبدالكاظم</t>
  </si>
  <si>
    <t>نوراله</t>
  </si>
  <si>
    <t>اردشير</t>
  </si>
  <si>
    <t>شمس اله</t>
  </si>
  <si>
    <t>خداداد</t>
  </si>
  <si>
    <t>جانعلي</t>
  </si>
  <si>
    <t>راه خدا</t>
  </si>
  <si>
    <t>صيدعباس</t>
  </si>
  <si>
    <t>محمديار</t>
  </si>
  <si>
    <t>محمدرحيم</t>
  </si>
  <si>
    <t>شعبان علي</t>
  </si>
  <si>
    <t>سيدعبدالغفار</t>
  </si>
  <si>
    <t>سيدمولا</t>
  </si>
  <si>
    <t>سيداحمد</t>
  </si>
  <si>
    <t>نادعلي</t>
  </si>
  <si>
    <t>علي داد</t>
  </si>
  <si>
    <t>سيدمختار</t>
  </si>
  <si>
    <t>عيسي قلي</t>
  </si>
  <si>
    <t>محمدحسن</t>
  </si>
  <si>
    <t>دوست محمد</t>
  </si>
  <si>
    <t>نجف</t>
  </si>
  <si>
    <t>خان محمد</t>
  </si>
  <si>
    <t>عبدالعظيم</t>
  </si>
  <si>
    <t>فواد</t>
  </si>
  <si>
    <t>عبدالزهرا</t>
  </si>
  <si>
    <t>عبدالرحمن</t>
  </si>
  <si>
    <t>عبده</t>
  </si>
  <si>
    <t>میزان بدهی و مقدار کسر از حقوق دانشجویان پردیس حضرت رسول اکرم (ص) اهواز از مهر تا اسفند سال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</si>
</sst>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1">
    <font>
      <sz val="11"/>
      <color rgb="FF000000"/>
      <name val="Arial"/>
    </font>
    <font>
      <sz val="11"/>
      <name val="Arial"/>
    </font>
    <font>
      <b/>
      <sz val="14"/>
      <color rgb="FF000000"/>
      <name val="B titr"/>
    </font>
    <font>
      <b/>
      <sz val="11"/>
      <color rgb="FF000000"/>
      <name val="B nazanin"/>
    </font>
    <font>
      <b/>
      <sz val="12"/>
      <color rgb="FF000000"/>
      <name val="B nazanin"/>
    </font>
    <font>
      <b/>
      <sz val="11"/>
      <name val="B Nazanin"/>
      <charset val="178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4"/>
      <color rgb="FFFFFF00"/>
      <name val="B Titr"/>
      <charset val="178"/>
    </font>
    <font>
      <b/>
      <sz val="14"/>
      <color rgb="FFFFFF00"/>
      <name val="B Nazanin"/>
      <charset val="178"/>
    </font>
  </fonts>
  <fills count="20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548135"/>
        <bgColor rgb="FF548135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rgb="FFF7CAA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rgb="FFBDD6E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249977111117893"/>
        <bgColor rgb="FFC55A11"/>
      </patternFill>
    </fill>
    <fill>
      <patternFill patternType="solid">
        <fgColor theme="9" tint="-0.249977111117893"/>
        <bgColor rgb="FFC55A11"/>
      </patternFill>
    </fill>
    <fill>
      <patternFill patternType="solid">
        <fgColor theme="9" tint="0.39997558519241921"/>
        <bgColor rgb="FFF7CAA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9CC2E5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 applyProtection="1"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right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164" fontId="3" fillId="6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" fontId="3" fillId="6" borderId="6" xfId="0" applyNumberFormat="1" applyFont="1" applyFill="1" applyBorder="1" applyAlignment="1" applyProtection="1">
      <alignment vertical="center"/>
      <protection locked="0"/>
    </xf>
    <xf numFmtId="3" fontId="2" fillId="3" borderId="3" xfId="0" applyNumberFormat="1" applyFont="1" applyFill="1" applyBorder="1" applyAlignment="1" applyProtection="1">
      <alignment vertical="center" wrapText="1"/>
    </xf>
    <xf numFmtId="0" fontId="0" fillId="0" borderId="0" xfId="0" applyFont="1" applyAlignment="1" applyProtection="1"/>
    <xf numFmtId="0" fontId="3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1" fontId="6" fillId="9" borderId="0" xfId="0" applyNumberFormat="1" applyFont="1" applyFill="1" applyBorder="1" applyAlignment="1" applyProtection="1">
      <alignment vertical="center" wrapText="1"/>
    </xf>
    <xf numFmtId="164" fontId="4" fillId="13" borderId="6" xfId="0" applyNumberFormat="1" applyFont="1" applyFill="1" applyBorder="1" applyAlignment="1" applyProtection="1">
      <alignment horizontal="center" vertical="center"/>
      <protection locked="0"/>
    </xf>
    <xf numFmtId="164" fontId="4" fillId="14" borderId="6" xfId="0" applyNumberFormat="1" applyFont="1" applyFill="1" applyBorder="1" applyAlignment="1" applyProtection="1">
      <alignment horizontal="center" vertical="center"/>
      <protection locked="0"/>
    </xf>
    <xf numFmtId="164" fontId="4" fillId="14" borderId="6" xfId="0" applyNumberFormat="1" applyFont="1" applyFill="1" applyBorder="1" applyAlignment="1" applyProtection="1">
      <alignment vertical="center"/>
      <protection locked="0"/>
    </xf>
    <xf numFmtId="1" fontId="4" fillId="14" borderId="6" xfId="0" applyNumberFormat="1" applyFont="1" applyFill="1" applyBorder="1" applyAlignment="1" applyProtection="1">
      <alignment vertical="center"/>
      <protection locked="0"/>
    </xf>
    <xf numFmtId="0" fontId="5" fillId="8" borderId="2" xfId="0" applyFont="1" applyFill="1" applyBorder="1" applyAlignment="1" applyProtection="1">
      <alignment wrapText="1"/>
      <protection locked="0"/>
    </xf>
    <xf numFmtId="1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15" borderId="6" xfId="0" applyNumberFormat="1" applyFont="1" applyFill="1" applyBorder="1" applyAlignment="1" applyProtection="1">
      <alignment horizontal="center" vertical="center"/>
      <protection hidden="1"/>
    </xf>
    <xf numFmtId="3" fontId="4" fillId="16" borderId="6" xfId="0" applyNumberFormat="1" applyFont="1" applyFill="1" applyBorder="1" applyAlignment="1" applyProtection="1">
      <alignment horizontal="center" vertical="center"/>
      <protection hidden="1"/>
    </xf>
    <xf numFmtId="3" fontId="4" fillId="10" borderId="7" xfId="0" applyNumberFormat="1" applyFont="1" applyFill="1" applyBorder="1" applyAlignment="1" applyProtection="1">
      <alignment horizontal="center" vertical="center"/>
      <protection hidden="1"/>
    </xf>
    <xf numFmtId="3" fontId="4" fillId="17" borderId="6" xfId="0" applyNumberFormat="1" applyFont="1" applyFill="1" applyBorder="1" applyAlignment="1" applyProtection="1">
      <alignment horizontal="center" vertical="center"/>
      <protection locked="0"/>
    </xf>
    <xf numFmtId="1" fontId="7" fillId="2" borderId="5" xfId="0" applyNumberFormat="1" applyFont="1" applyFill="1" applyBorder="1" applyAlignment="1" applyProtection="1">
      <alignment vertical="center" wrapText="1"/>
      <protection locked="0"/>
    </xf>
    <xf numFmtId="1" fontId="7" fillId="2" borderId="1" xfId="0" applyNumberFormat="1" applyFont="1" applyFill="1" applyBorder="1" applyAlignment="1" applyProtection="1">
      <alignment vertical="center"/>
      <protection locked="0"/>
    </xf>
    <xf numFmtId="0" fontId="1" fillId="11" borderId="5" xfId="0" applyFont="1" applyFill="1" applyBorder="1" applyAlignment="1" applyProtection="1">
      <protection locked="0"/>
    </xf>
    <xf numFmtId="0" fontId="0" fillId="0" borderId="0" xfId="0" applyFont="1" applyAlignment="1" applyProtection="1">
      <protection hidden="1"/>
    </xf>
    <xf numFmtId="0" fontId="1" fillId="18" borderId="2" xfId="0" applyFont="1" applyFill="1" applyBorder="1" applyAlignment="1" applyProtection="1">
      <protection locked="0"/>
    </xf>
    <xf numFmtId="3" fontId="6" fillId="9" borderId="8" xfId="0" applyNumberFormat="1" applyFont="1" applyFill="1" applyBorder="1" applyAlignment="1" applyProtection="1">
      <alignment vertical="center" wrapText="1"/>
    </xf>
    <xf numFmtId="3" fontId="0" fillId="0" borderId="0" xfId="0" applyNumberFormat="1" applyFont="1" applyAlignment="1" applyProtection="1"/>
    <xf numFmtId="3" fontId="9" fillId="10" borderId="3" xfId="0" applyNumberFormat="1" applyFont="1" applyFill="1" applyBorder="1" applyAlignment="1" applyProtection="1">
      <alignment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5" fillId="7" borderId="7" xfId="0" applyNumberFormat="1" applyFont="1" applyFill="1" applyBorder="1" applyAlignment="1" applyProtection="1">
      <alignment horizontal="center" vertical="center" wrapText="1"/>
      <protection hidden="1"/>
    </xf>
    <xf numFmtId="3" fontId="8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5" borderId="4" xfId="0" applyNumberFormat="1" applyFont="1" applyFill="1" applyBorder="1" applyAlignment="1" applyProtection="1">
      <alignment horizontal="center" vertical="center" wrapText="1"/>
      <protection hidden="1"/>
    </xf>
    <xf numFmtId="3" fontId="3" fillId="5" borderId="4" xfId="0" applyNumberFormat="1" applyFont="1" applyFill="1" applyBorder="1" applyAlignment="1" applyProtection="1">
      <alignment horizontal="center" vertical="center" wrapText="1"/>
      <protection hidden="1"/>
    </xf>
    <xf numFmtId="3" fontId="3" fillId="5" borderId="9" xfId="0" applyNumberFormat="1" applyFont="1" applyFill="1" applyBorder="1" applyAlignment="1" applyProtection="1">
      <alignment horizontal="center" vertical="center" wrapText="1"/>
      <protection hidden="1"/>
    </xf>
    <xf numFmtId="1" fontId="3" fillId="12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12" borderId="4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83;&#1575;&#1606;&#1588;&#1580;&#1608;\&#1585;&#1587;&#1608;&#1604;%20&#1575;&#1705;&#1585;&#1605;(1)\&#1585;&#1587;&#1608;&#1604;%20&#1575;&#1705;&#1585;&#1605;\Book1%20&#1575;&#1589;&#1604;&#1575;&#1581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کد ملی</v>
          </cell>
          <cell r="F1" t="str">
            <v>شماره دانشجویی</v>
          </cell>
        </row>
        <row r="2">
          <cell r="E2">
            <v>1990875343</v>
          </cell>
          <cell r="F2">
            <v>9621111269</v>
          </cell>
        </row>
        <row r="3">
          <cell r="E3">
            <v>1870436131</v>
          </cell>
          <cell r="F3">
            <v>9611112788</v>
          </cell>
        </row>
        <row r="4">
          <cell r="E4">
            <v>1870579046</v>
          </cell>
          <cell r="F4">
            <v>9711812418</v>
          </cell>
        </row>
        <row r="5">
          <cell r="E5">
            <v>1870551826</v>
          </cell>
          <cell r="F5">
            <v>9711812398</v>
          </cell>
        </row>
        <row r="6">
          <cell r="E6">
            <v>1850375690</v>
          </cell>
          <cell r="F6">
            <v>9611812115</v>
          </cell>
        </row>
        <row r="7">
          <cell r="E7">
            <v>5990085176</v>
          </cell>
          <cell r="F7">
            <v>9621111252</v>
          </cell>
        </row>
        <row r="8">
          <cell r="E8">
            <v>1850415064</v>
          </cell>
          <cell r="F8">
            <v>9711913109</v>
          </cell>
        </row>
        <row r="9">
          <cell r="E9">
            <v>1850399743</v>
          </cell>
          <cell r="F9">
            <v>9621111256</v>
          </cell>
        </row>
        <row r="10">
          <cell r="E10">
            <v>4810300935</v>
          </cell>
          <cell r="F10">
            <v>9711812430</v>
          </cell>
        </row>
        <row r="11">
          <cell r="E11">
            <v>1960541773</v>
          </cell>
          <cell r="F11">
            <v>9621111267</v>
          </cell>
        </row>
        <row r="12">
          <cell r="E12">
            <v>1900442051</v>
          </cell>
          <cell r="F12">
            <v>9721913056</v>
          </cell>
        </row>
        <row r="13">
          <cell r="E13">
            <v>1990764509</v>
          </cell>
          <cell r="F13">
            <v>9611112810</v>
          </cell>
        </row>
        <row r="14">
          <cell r="E14">
            <v>1990849261</v>
          </cell>
          <cell r="F14">
            <v>9721913052</v>
          </cell>
        </row>
        <row r="15">
          <cell r="E15">
            <v>1990964249</v>
          </cell>
          <cell r="F15">
            <v>9721913039</v>
          </cell>
        </row>
        <row r="16">
          <cell r="E16">
            <v>1870576543</v>
          </cell>
          <cell r="F16">
            <v>9721913059</v>
          </cell>
        </row>
        <row r="17">
          <cell r="E17">
            <v>1830476912</v>
          </cell>
          <cell r="F17">
            <v>9611112766</v>
          </cell>
        </row>
        <row r="18">
          <cell r="E18">
            <v>1830498843</v>
          </cell>
          <cell r="F18">
            <v>9611812093</v>
          </cell>
        </row>
        <row r="19">
          <cell r="E19">
            <v>1830525212</v>
          </cell>
          <cell r="F19">
            <v>9611812102</v>
          </cell>
        </row>
        <row r="20">
          <cell r="E20">
            <v>1830559176</v>
          </cell>
          <cell r="F20">
            <v>9611112845</v>
          </cell>
        </row>
        <row r="21">
          <cell r="E21">
            <v>1870529545</v>
          </cell>
          <cell r="F21">
            <v>9611112851</v>
          </cell>
        </row>
        <row r="22">
          <cell r="E22">
            <v>1870530411</v>
          </cell>
          <cell r="F22">
            <v>9611112843</v>
          </cell>
        </row>
        <row r="23">
          <cell r="E23">
            <v>1870567684</v>
          </cell>
          <cell r="F23">
            <v>9612012117</v>
          </cell>
        </row>
        <row r="24">
          <cell r="E24">
            <v>1920352961</v>
          </cell>
          <cell r="F24">
            <v>9611112862</v>
          </cell>
        </row>
        <row r="25">
          <cell r="E25">
            <v>1960609629</v>
          </cell>
          <cell r="F25">
            <v>9611112759</v>
          </cell>
        </row>
        <row r="26">
          <cell r="E26">
            <v>1980520402</v>
          </cell>
          <cell r="F26">
            <v>9611112771</v>
          </cell>
        </row>
        <row r="27">
          <cell r="E27">
            <v>1990809898</v>
          </cell>
          <cell r="F27">
            <v>9611112767</v>
          </cell>
        </row>
        <row r="28">
          <cell r="E28">
            <v>1990838121</v>
          </cell>
          <cell r="F28">
            <v>9611812092</v>
          </cell>
        </row>
        <row r="29">
          <cell r="E29">
            <v>1990854362</v>
          </cell>
          <cell r="F29">
            <v>9611215108</v>
          </cell>
        </row>
        <row r="30">
          <cell r="E30">
            <v>1990896030</v>
          </cell>
          <cell r="F30">
            <v>9611112798</v>
          </cell>
        </row>
        <row r="31">
          <cell r="E31">
            <v>3560188342</v>
          </cell>
          <cell r="F31">
            <v>9611215099</v>
          </cell>
        </row>
        <row r="32">
          <cell r="E32">
            <v>4810312951</v>
          </cell>
          <cell r="F32">
            <v>9611112819</v>
          </cell>
        </row>
        <row r="33">
          <cell r="E33">
            <v>6800028959</v>
          </cell>
          <cell r="F33">
            <v>9611112769</v>
          </cell>
        </row>
        <row r="34">
          <cell r="E34">
            <v>6800047627</v>
          </cell>
          <cell r="F34">
            <v>9611112847</v>
          </cell>
        </row>
        <row r="35">
          <cell r="E35">
            <v>1830525468</v>
          </cell>
          <cell r="F35">
            <v>9621111277</v>
          </cell>
        </row>
        <row r="36">
          <cell r="E36">
            <v>1870501111</v>
          </cell>
          <cell r="F36">
            <v>9621111266</v>
          </cell>
        </row>
        <row r="37">
          <cell r="E37">
            <v>1870509862</v>
          </cell>
          <cell r="F37">
            <v>9621111257</v>
          </cell>
        </row>
        <row r="38">
          <cell r="E38">
            <v>4810283402</v>
          </cell>
          <cell r="F38">
            <v>9621111260</v>
          </cell>
        </row>
        <row r="39">
          <cell r="E39">
            <v>5260398920</v>
          </cell>
          <cell r="F39">
            <v>9621111255</v>
          </cell>
        </row>
        <row r="40">
          <cell r="E40">
            <v>1272982904</v>
          </cell>
          <cell r="F40">
            <v>9711812405</v>
          </cell>
        </row>
        <row r="41">
          <cell r="E41">
            <v>1810583012</v>
          </cell>
          <cell r="F41">
            <v>9711913140</v>
          </cell>
        </row>
        <row r="42">
          <cell r="E42">
            <v>1830495623</v>
          </cell>
          <cell r="F42">
            <v>9711913114</v>
          </cell>
        </row>
        <row r="43">
          <cell r="E43">
            <v>1830517597</v>
          </cell>
          <cell r="F43">
            <v>9711812440</v>
          </cell>
        </row>
        <row r="44">
          <cell r="E44">
            <v>1830577141</v>
          </cell>
          <cell r="F44">
            <v>9711812402</v>
          </cell>
        </row>
        <row r="45">
          <cell r="E45">
            <v>1850450471</v>
          </cell>
          <cell r="F45">
            <v>9711812399</v>
          </cell>
        </row>
        <row r="46">
          <cell r="E46">
            <v>1940675261</v>
          </cell>
          <cell r="F46">
            <v>9711812434</v>
          </cell>
        </row>
        <row r="47">
          <cell r="E47">
            <v>1990796974</v>
          </cell>
          <cell r="F47">
            <v>9711913135</v>
          </cell>
        </row>
        <row r="48">
          <cell r="E48">
            <v>1990887740</v>
          </cell>
          <cell r="F48">
            <v>9711812433</v>
          </cell>
        </row>
        <row r="49">
          <cell r="E49">
            <v>5260447972</v>
          </cell>
          <cell r="F49">
            <v>9711913098</v>
          </cell>
        </row>
        <row r="50">
          <cell r="E50">
            <v>5260454022</v>
          </cell>
          <cell r="F50">
            <v>9711812414</v>
          </cell>
        </row>
        <row r="51">
          <cell r="E51">
            <v>1980449589</v>
          </cell>
          <cell r="F51">
            <v>9721913051</v>
          </cell>
        </row>
        <row r="52">
          <cell r="E52">
            <v>1990809162</v>
          </cell>
          <cell r="F52">
            <v>9721913033</v>
          </cell>
        </row>
        <row r="53">
          <cell r="E53">
            <v>1870569921</v>
          </cell>
          <cell r="F53">
            <v>9611812098</v>
          </cell>
        </row>
        <row r="54">
          <cell r="E54">
            <v>1900374651</v>
          </cell>
          <cell r="F54">
            <v>9611112803</v>
          </cell>
        </row>
        <row r="55">
          <cell r="E55">
            <v>1900392811</v>
          </cell>
          <cell r="F55">
            <v>9611812096</v>
          </cell>
        </row>
        <row r="56">
          <cell r="E56">
            <v>1900403234</v>
          </cell>
          <cell r="F56">
            <v>9611215103</v>
          </cell>
        </row>
        <row r="57">
          <cell r="E57">
            <v>1940598087</v>
          </cell>
          <cell r="F57">
            <v>9611112838</v>
          </cell>
        </row>
        <row r="58">
          <cell r="E58">
            <v>4810250571</v>
          </cell>
          <cell r="F58">
            <v>9611215100</v>
          </cell>
        </row>
        <row r="59">
          <cell r="E59">
            <v>6000100515</v>
          </cell>
          <cell r="F59">
            <v>9621111249</v>
          </cell>
        </row>
        <row r="60">
          <cell r="E60">
            <v>1940521521</v>
          </cell>
          <cell r="F60">
            <v>9711913112</v>
          </cell>
        </row>
        <row r="61">
          <cell r="E61">
            <v>5270111934</v>
          </cell>
          <cell r="F61">
            <v>9711812412</v>
          </cell>
        </row>
        <row r="62">
          <cell r="E62">
            <v>1960599526</v>
          </cell>
          <cell r="F62">
            <v>9711812408</v>
          </cell>
        </row>
        <row r="63">
          <cell r="E63">
            <v>1870469089</v>
          </cell>
          <cell r="F63">
            <v>9611117574</v>
          </cell>
        </row>
        <row r="64">
          <cell r="E64">
            <v>1870533321</v>
          </cell>
          <cell r="F64">
            <v>9611112855</v>
          </cell>
        </row>
        <row r="65">
          <cell r="E65">
            <v>1870551036</v>
          </cell>
          <cell r="F65">
            <v>9611112808</v>
          </cell>
        </row>
        <row r="66">
          <cell r="E66">
            <v>1870554604</v>
          </cell>
          <cell r="F66">
            <v>9611117575</v>
          </cell>
        </row>
        <row r="67">
          <cell r="E67">
            <v>1900402181</v>
          </cell>
          <cell r="F67">
            <v>9611112794</v>
          </cell>
        </row>
        <row r="68">
          <cell r="E68">
            <v>1990824234</v>
          </cell>
          <cell r="F68">
            <v>9611112836</v>
          </cell>
        </row>
        <row r="69">
          <cell r="E69">
            <v>1990837735</v>
          </cell>
          <cell r="F69">
            <v>9612012122</v>
          </cell>
        </row>
        <row r="70">
          <cell r="E70">
            <v>1990842763</v>
          </cell>
          <cell r="F70">
            <v>9611812124</v>
          </cell>
        </row>
        <row r="71">
          <cell r="E71">
            <v>4810279391</v>
          </cell>
          <cell r="F71">
            <v>9611215097</v>
          </cell>
        </row>
        <row r="72">
          <cell r="E72">
            <v>4810309304</v>
          </cell>
          <cell r="F72">
            <v>9611112779</v>
          </cell>
        </row>
        <row r="73">
          <cell r="E73">
            <v>1870537531</v>
          </cell>
          <cell r="F73">
            <v>9621111251</v>
          </cell>
        </row>
        <row r="74">
          <cell r="E74">
            <v>6630085418</v>
          </cell>
          <cell r="F74">
            <v>9621111271</v>
          </cell>
        </row>
        <row r="75">
          <cell r="E75">
            <v>1743147449</v>
          </cell>
          <cell r="F75">
            <v>9711812416</v>
          </cell>
        </row>
        <row r="76">
          <cell r="E76">
            <v>1870546423</v>
          </cell>
          <cell r="F76">
            <v>9711913122</v>
          </cell>
        </row>
        <row r="77">
          <cell r="E77">
            <v>1870573633</v>
          </cell>
          <cell r="F77">
            <v>9711812437</v>
          </cell>
        </row>
        <row r="78">
          <cell r="E78">
            <v>1920555935</v>
          </cell>
          <cell r="F78">
            <v>9711812438</v>
          </cell>
        </row>
        <row r="79">
          <cell r="E79">
            <v>5260364538</v>
          </cell>
          <cell r="F79">
            <v>9711913136</v>
          </cell>
        </row>
        <row r="80">
          <cell r="E80">
            <v>1920370390</v>
          </cell>
          <cell r="F80">
            <v>9721913055</v>
          </cell>
        </row>
        <row r="81">
          <cell r="E81">
            <v>5260458168</v>
          </cell>
          <cell r="F81">
            <v>9721913044</v>
          </cell>
        </row>
        <row r="82">
          <cell r="E82">
            <v>1940605725</v>
          </cell>
          <cell r="F82">
            <v>9611112856</v>
          </cell>
        </row>
        <row r="83">
          <cell r="E83">
            <v>1900470632</v>
          </cell>
          <cell r="F83">
            <v>9811720080</v>
          </cell>
        </row>
        <row r="84">
          <cell r="E84">
            <v>1830536575</v>
          </cell>
          <cell r="F84">
            <v>9611215094</v>
          </cell>
        </row>
        <row r="85">
          <cell r="E85">
            <v>1850407401</v>
          </cell>
          <cell r="F85">
            <v>9711812445</v>
          </cell>
        </row>
        <row r="86">
          <cell r="E86">
            <v>1742525156</v>
          </cell>
          <cell r="F86">
            <v>9611112844</v>
          </cell>
        </row>
        <row r="87">
          <cell r="E87">
            <v>1743034350</v>
          </cell>
          <cell r="F87">
            <v>9611112852</v>
          </cell>
        </row>
        <row r="88">
          <cell r="E88">
            <v>1960551132</v>
          </cell>
          <cell r="F88">
            <v>9611112863</v>
          </cell>
        </row>
        <row r="89">
          <cell r="E89">
            <v>1980376182</v>
          </cell>
          <cell r="F89">
            <v>9611112825</v>
          </cell>
        </row>
        <row r="90">
          <cell r="E90">
            <v>6800039217</v>
          </cell>
          <cell r="F90">
            <v>9611112807</v>
          </cell>
        </row>
        <row r="91">
          <cell r="E91">
            <v>1870607910</v>
          </cell>
          <cell r="F91">
            <v>9711812400</v>
          </cell>
        </row>
        <row r="92">
          <cell r="E92">
            <v>5990077025</v>
          </cell>
          <cell r="F92">
            <v>9611112760</v>
          </cell>
        </row>
        <row r="93">
          <cell r="E93">
            <v>1742093884</v>
          </cell>
          <cell r="F93">
            <v>9611112812</v>
          </cell>
        </row>
        <row r="94">
          <cell r="E94">
            <v>1850391971</v>
          </cell>
          <cell r="F94">
            <v>9611112762</v>
          </cell>
        </row>
        <row r="95">
          <cell r="E95">
            <v>1900398011</v>
          </cell>
          <cell r="F95">
            <v>9611112820</v>
          </cell>
        </row>
        <row r="96">
          <cell r="E96">
            <v>1900415100</v>
          </cell>
          <cell r="F96">
            <v>9611112802</v>
          </cell>
        </row>
        <row r="97">
          <cell r="E97">
            <v>5500049380</v>
          </cell>
          <cell r="F97">
            <v>9611112867</v>
          </cell>
        </row>
        <row r="98">
          <cell r="E98">
            <v>6000102569</v>
          </cell>
          <cell r="F98">
            <v>9621111278</v>
          </cell>
        </row>
        <row r="99">
          <cell r="E99">
            <v>1900404141</v>
          </cell>
          <cell r="F99">
            <v>9711913130</v>
          </cell>
        </row>
        <row r="100">
          <cell r="E100">
            <v>1980498962</v>
          </cell>
          <cell r="F100">
            <v>9811812390</v>
          </cell>
        </row>
        <row r="101">
          <cell r="E101">
            <v>1850449661</v>
          </cell>
          <cell r="F101">
            <v>9812714249</v>
          </cell>
        </row>
        <row r="102">
          <cell r="E102">
            <v>1940688930</v>
          </cell>
          <cell r="F102">
            <v>9812213269</v>
          </cell>
        </row>
        <row r="103">
          <cell r="E103">
            <v>4810352692</v>
          </cell>
          <cell r="F103">
            <v>9811720082</v>
          </cell>
        </row>
        <row r="104">
          <cell r="E104">
            <v>6000152345</v>
          </cell>
          <cell r="F104">
            <v>9812714219</v>
          </cell>
        </row>
        <row r="105">
          <cell r="E105">
            <v>1870579917</v>
          </cell>
          <cell r="F105">
            <v>9711812436</v>
          </cell>
        </row>
        <row r="106">
          <cell r="E106">
            <v>1820375315</v>
          </cell>
          <cell r="F106">
            <v>9811812385</v>
          </cell>
        </row>
        <row r="107">
          <cell r="E107">
            <v>4680239964</v>
          </cell>
          <cell r="F107">
            <v>9611112765</v>
          </cell>
        </row>
        <row r="108">
          <cell r="E108">
            <v>5920060409</v>
          </cell>
          <cell r="F108">
            <v>9611112792</v>
          </cell>
        </row>
        <row r="109">
          <cell r="E109">
            <v>1742530631</v>
          </cell>
          <cell r="F109">
            <v>9611112770</v>
          </cell>
        </row>
        <row r="110">
          <cell r="E110">
            <v>1900399369</v>
          </cell>
          <cell r="F110">
            <v>9611812100</v>
          </cell>
        </row>
        <row r="111">
          <cell r="E111">
            <v>1742492071</v>
          </cell>
          <cell r="F111">
            <v>9611112813</v>
          </cell>
        </row>
        <row r="112">
          <cell r="E112">
            <v>1830603981</v>
          </cell>
          <cell r="F112">
            <v>9711812441</v>
          </cell>
        </row>
        <row r="113">
          <cell r="E113">
            <v>5550202255</v>
          </cell>
          <cell r="F113">
            <v>9611112850</v>
          </cell>
        </row>
        <row r="114">
          <cell r="E114">
            <v>1742762271</v>
          </cell>
          <cell r="F114">
            <v>9611112781</v>
          </cell>
        </row>
        <row r="115">
          <cell r="E115">
            <v>1742764975</v>
          </cell>
          <cell r="F115">
            <v>9611112822</v>
          </cell>
        </row>
        <row r="116">
          <cell r="E116">
            <v>1742920489</v>
          </cell>
          <cell r="F116">
            <v>9611812107</v>
          </cell>
        </row>
        <row r="117">
          <cell r="E117">
            <v>2741564061</v>
          </cell>
          <cell r="F117">
            <v>9611112806</v>
          </cell>
        </row>
        <row r="118">
          <cell r="E118">
            <v>5260354907</v>
          </cell>
          <cell r="F118">
            <v>9611112859</v>
          </cell>
        </row>
        <row r="119">
          <cell r="E119">
            <v>1742956009</v>
          </cell>
          <cell r="F119">
            <v>9711812404</v>
          </cell>
        </row>
        <row r="120">
          <cell r="E120">
            <v>1743088213</v>
          </cell>
          <cell r="F120">
            <v>9711812422</v>
          </cell>
        </row>
        <row r="121">
          <cell r="E121">
            <v>1900445001</v>
          </cell>
          <cell r="F121">
            <v>9711913126</v>
          </cell>
        </row>
        <row r="122">
          <cell r="E122">
            <v>1920398449</v>
          </cell>
          <cell r="F122">
            <v>9711812447</v>
          </cell>
        </row>
        <row r="123">
          <cell r="E123">
            <v>1960609343</v>
          </cell>
          <cell r="F123">
            <v>9711812448</v>
          </cell>
        </row>
        <row r="124">
          <cell r="E124">
            <v>1990914241</v>
          </cell>
          <cell r="F124">
            <v>9711812426</v>
          </cell>
        </row>
        <row r="125">
          <cell r="E125">
            <v>4810351602</v>
          </cell>
          <cell r="F125">
            <v>9711812429</v>
          </cell>
        </row>
        <row r="126">
          <cell r="E126">
            <v>1742942792</v>
          </cell>
          <cell r="F126">
            <v>9812012181</v>
          </cell>
        </row>
        <row r="127">
          <cell r="E127">
            <v>1743107072</v>
          </cell>
          <cell r="F127">
            <v>9812012203</v>
          </cell>
        </row>
        <row r="128">
          <cell r="E128">
            <v>1743109873</v>
          </cell>
          <cell r="F128">
            <v>9811913360</v>
          </cell>
        </row>
        <row r="129">
          <cell r="E129">
            <v>1743223218</v>
          </cell>
          <cell r="F129">
            <v>9812213253</v>
          </cell>
        </row>
        <row r="130">
          <cell r="E130">
            <v>1743309651</v>
          </cell>
          <cell r="F130">
            <v>9812012201</v>
          </cell>
        </row>
        <row r="131">
          <cell r="E131">
            <v>1743329172</v>
          </cell>
          <cell r="F131">
            <v>9811812365</v>
          </cell>
        </row>
        <row r="132">
          <cell r="E132">
            <v>1743335644</v>
          </cell>
          <cell r="F132">
            <v>9811812328</v>
          </cell>
        </row>
        <row r="133">
          <cell r="E133">
            <v>1743336837</v>
          </cell>
          <cell r="F133">
            <v>9811812369</v>
          </cell>
        </row>
        <row r="134">
          <cell r="E134">
            <v>1743371421</v>
          </cell>
          <cell r="F134">
            <v>9811913369</v>
          </cell>
        </row>
        <row r="135">
          <cell r="E135">
            <v>1743382111</v>
          </cell>
          <cell r="F135">
            <v>9812113575</v>
          </cell>
        </row>
        <row r="136">
          <cell r="E136">
            <v>1743439776</v>
          </cell>
          <cell r="F136">
            <v>9811812352</v>
          </cell>
        </row>
        <row r="137">
          <cell r="E137">
            <v>1743443765</v>
          </cell>
          <cell r="F137">
            <v>9812012179</v>
          </cell>
        </row>
        <row r="138">
          <cell r="E138">
            <v>1743450052</v>
          </cell>
          <cell r="F138">
            <v>9811913378</v>
          </cell>
        </row>
        <row r="139">
          <cell r="E139">
            <v>1810432502</v>
          </cell>
          <cell r="F139">
            <v>9811720093</v>
          </cell>
        </row>
        <row r="140">
          <cell r="E140">
            <v>1810521556</v>
          </cell>
          <cell r="F140">
            <v>9812714247</v>
          </cell>
        </row>
        <row r="141">
          <cell r="E141">
            <v>1810572827</v>
          </cell>
          <cell r="F141">
            <v>9811913349</v>
          </cell>
        </row>
        <row r="142">
          <cell r="E142">
            <v>1810580651</v>
          </cell>
          <cell r="F142">
            <v>9812113562</v>
          </cell>
        </row>
        <row r="143">
          <cell r="E143">
            <v>1810598151</v>
          </cell>
          <cell r="F143">
            <v>9812012202</v>
          </cell>
        </row>
        <row r="144">
          <cell r="E144">
            <v>1810604893</v>
          </cell>
          <cell r="F144">
            <v>9811812357</v>
          </cell>
        </row>
        <row r="145">
          <cell r="E145">
            <v>1820374408</v>
          </cell>
          <cell r="F145">
            <v>9811812322</v>
          </cell>
        </row>
        <row r="146">
          <cell r="E146">
            <v>1830585533</v>
          </cell>
          <cell r="F146">
            <v>9811812383</v>
          </cell>
        </row>
        <row r="147">
          <cell r="E147">
            <v>1830594321</v>
          </cell>
          <cell r="F147">
            <v>9812714243</v>
          </cell>
        </row>
        <row r="148">
          <cell r="E148">
            <v>1830661256</v>
          </cell>
          <cell r="F148">
            <v>9811812354</v>
          </cell>
        </row>
        <row r="149">
          <cell r="E149">
            <v>1850432635</v>
          </cell>
          <cell r="F149">
            <v>9811720087</v>
          </cell>
        </row>
        <row r="150">
          <cell r="E150">
            <v>1870565010</v>
          </cell>
          <cell r="F150">
            <v>9811720085</v>
          </cell>
        </row>
        <row r="151">
          <cell r="E151">
            <v>1890558699</v>
          </cell>
          <cell r="F151">
            <v>9812012184</v>
          </cell>
        </row>
        <row r="152">
          <cell r="E152">
            <v>1960636324</v>
          </cell>
          <cell r="F152">
            <v>9811913373</v>
          </cell>
        </row>
        <row r="153">
          <cell r="E153">
            <v>1960658441</v>
          </cell>
          <cell r="F153">
            <v>9811812371</v>
          </cell>
        </row>
        <row r="154">
          <cell r="E154">
            <v>1980477388</v>
          </cell>
          <cell r="F154">
            <v>9812714239</v>
          </cell>
        </row>
        <row r="155">
          <cell r="E155">
            <v>4810309746</v>
          </cell>
          <cell r="F155">
            <v>9811913370</v>
          </cell>
        </row>
        <row r="156">
          <cell r="E156">
            <v>4810343138</v>
          </cell>
          <cell r="F156">
            <v>9812714225</v>
          </cell>
        </row>
        <row r="157">
          <cell r="E157">
            <v>4810351459</v>
          </cell>
          <cell r="F157">
            <v>9812714211</v>
          </cell>
        </row>
        <row r="158">
          <cell r="E158">
            <v>6610062668</v>
          </cell>
          <cell r="F158">
            <v>9812213264</v>
          </cell>
        </row>
        <row r="159">
          <cell r="E159">
            <v>1742902855</v>
          </cell>
          <cell r="F159">
            <v>9611112833</v>
          </cell>
        </row>
        <row r="160">
          <cell r="E160">
            <v>1810321808</v>
          </cell>
          <cell r="F160">
            <v>9611112780</v>
          </cell>
        </row>
        <row r="161">
          <cell r="E161">
            <v>1850320489</v>
          </cell>
          <cell r="F161">
            <v>9611112778</v>
          </cell>
        </row>
        <row r="162">
          <cell r="E162">
            <v>1870405765</v>
          </cell>
          <cell r="F162">
            <v>9611112828</v>
          </cell>
        </row>
        <row r="163">
          <cell r="E163">
            <v>1890437621</v>
          </cell>
          <cell r="F163">
            <v>9611812094</v>
          </cell>
        </row>
        <row r="164">
          <cell r="E164">
            <v>1890503894</v>
          </cell>
          <cell r="F164">
            <v>9611112839</v>
          </cell>
        </row>
        <row r="165">
          <cell r="E165">
            <v>1900415321</v>
          </cell>
          <cell r="F165">
            <v>9611112804</v>
          </cell>
        </row>
        <row r="166">
          <cell r="E166">
            <v>1980344817</v>
          </cell>
          <cell r="F166">
            <v>9611112782</v>
          </cell>
        </row>
        <row r="167">
          <cell r="E167">
            <v>1980350590</v>
          </cell>
          <cell r="F167">
            <v>9611112775</v>
          </cell>
        </row>
        <row r="168">
          <cell r="E168">
            <v>1980363821</v>
          </cell>
          <cell r="F168">
            <v>9611215116</v>
          </cell>
        </row>
        <row r="169">
          <cell r="E169">
            <v>1980406790</v>
          </cell>
          <cell r="F169">
            <v>9611112785</v>
          </cell>
        </row>
        <row r="170">
          <cell r="E170">
            <v>1990862586</v>
          </cell>
          <cell r="F170">
            <v>9611112865</v>
          </cell>
        </row>
        <row r="171">
          <cell r="E171">
            <v>1990867677</v>
          </cell>
          <cell r="F171">
            <v>9611215092</v>
          </cell>
        </row>
        <row r="172">
          <cell r="E172">
            <v>4810248925</v>
          </cell>
          <cell r="F172">
            <v>9611112801</v>
          </cell>
        </row>
        <row r="173">
          <cell r="E173">
            <v>4810266605</v>
          </cell>
          <cell r="F173">
            <v>9611215080</v>
          </cell>
        </row>
        <row r="174">
          <cell r="E174">
            <v>4810298825</v>
          </cell>
          <cell r="F174">
            <v>9611112830</v>
          </cell>
        </row>
        <row r="175">
          <cell r="E175">
            <v>5260396464</v>
          </cell>
          <cell r="F175">
            <v>9611112846</v>
          </cell>
        </row>
        <row r="176">
          <cell r="E176">
            <v>6800027952</v>
          </cell>
          <cell r="F176">
            <v>9611112777</v>
          </cell>
        </row>
        <row r="177">
          <cell r="E177">
            <v>1742908837</v>
          </cell>
          <cell r="F177">
            <v>9621111274</v>
          </cell>
        </row>
        <row r="178">
          <cell r="E178">
            <v>1850384576</v>
          </cell>
          <cell r="F178">
            <v>9621111272</v>
          </cell>
        </row>
        <row r="179">
          <cell r="E179">
            <v>1850398054</v>
          </cell>
          <cell r="F179">
            <v>9621111276</v>
          </cell>
        </row>
        <row r="180">
          <cell r="E180">
            <v>1920374272</v>
          </cell>
          <cell r="F180">
            <v>9621111265</v>
          </cell>
        </row>
        <row r="181">
          <cell r="E181">
            <v>5260415620</v>
          </cell>
          <cell r="F181">
            <v>9621111261</v>
          </cell>
        </row>
        <row r="182">
          <cell r="E182">
            <v>1830547501</v>
          </cell>
          <cell r="F182">
            <v>9711812421</v>
          </cell>
        </row>
        <row r="183">
          <cell r="E183">
            <v>1830587714</v>
          </cell>
          <cell r="F183">
            <v>9711812419</v>
          </cell>
        </row>
        <row r="184">
          <cell r="E184">
            <v>1990917860</v>
          </cell>
          <cell r="F184">
            <v>9711812417</v>
          </cell>
        </row>
        <row r="185">
          <cell r="E185">
            <v>4810301575</v>
          </cell>
          <cell r="F185">
            <v>9711913100</v>
          </cell>
        </row>
        <row r="186">
          <cell r="E186">
            <v>4810338177</v>
          </cell>
          <cell r="F186">
            <v>9711812420</v>
          </cell>
        </row>
        <row r="187">
          <cell r="E187">
            <v>1743024002</v>
          </cell>
          <cell r="F187">
            <v>9721913034</v>
          </cell>
        </row>
        <row r="188">
          <cell r="E188">
            <v>1850389810</v>
          </cell>
          <cell r="F188">
            <v>9721913040</v>
          </cell>
        </row>
        <row r="189">
          <cell r="E189">
            <v>1980424780</v>
          </cell>
          <cell r="F189">
            <v>9721913048</v>
          </cell>
        </row>
        <row r="190">
          <cell r="E190">
            <v>1120189845</v>
          </cell>
          <cell r="F190">
            <v>9812113543</v>
          </cell>
        </row>
        <row r="191">
          <cell r="E191">
            <v>1120192641</v>
          </cell>
          <cell r="F191">
            <v>9812113545</v>
          </cell>
        </row>
        <row r="192">
          <cell r="E192">
            <v>1743076649</v>
          </cell>
          <cell r="F192">
            <v>9812213260</v>
          </cell>
        </row>
        <row r="193">
          <cell r="E193">
            <v>1743336403</v>
          </cell>
          <cell r="F193">
            <v>9812714233</v>
          </cell>
        </row>
        <row r="194">
          <cell r="E194">
            <v>1743363176</v>
          </cell>
          <cell r="F194">
            <v>9811812381</v>
          </cell>
        </row>
        <row r="195">
          <cell r="E195">
            <v>1743491239</v>
          </cell>
          <cell r="F195">
            <v>9811720076</v>
          </cell>
        </row>
        <row r="196">
          <cell r="E196">
            <v>1743494718</v>
          </cell>
          <cell r="F196">
            <v>9812213249</v>
          </cell>
        </row>
        <row r="197">
          <cell r="E197">
            <v>1810595398</v>
          </cell>
          <cell r="F197">
            <v>9811913365</v>
          </cell>
        </row>
        <row r="198">
          <cell r="E198">
            <v>1830615246</v>
          </cell>
          <cell r="F198">
            <v>9811812370</v>
          </cell>
        </row>
        <row r="199">
          <cell r="E199">
            <v>1830632523</v>
          </cell>
          <cell r="F199">
            <v>9812714217</v>
          </cell>
        </row>
        <row r="200">
          <cell r="E200">
            <v>1830657011</v>
          </cell>
          <cell r="F200">
            <v>9812113577</v>
          </cell>
        </row>
        <row r="201">
          <cell r="E201">
            <v>1830663501</v>
          </cell>
          <cell r="F201">
            <v>9812113563</v>
          </cell>
        </row>
        <row r="202">
          <cell r="E202">
            <v>1830668366</v>
          </cell>
          <cell r="F202">
            <v>9811913364</v>
          </cell>
        </row>
        <row r="203">
          <cell r="E203">
            <v>1830671065</v>
          </cell>
          <cell r="F203">
            <v>9811720103</v>
          </cell>
        </row>
        <row r="204">
          <cell r="E204">
            <v>1850391688</v>
          </cell>
          <cell r="F204">
            <v>9812213256</v>
          </cell>
        </row>
        <row r="205">
          <cell r="E205">
            <v>1850429359</v>
          </cell>
          <cell r="F205">
            <v>9811913361</v>
          </cell>
        </row>
        <row r="206">
          <cell r="E206">
            <v>1850440417</v>
          </cell>
          <cell r="F206">
            <v>9811812368</v>
          </cell>
        </row>
        <row r="207">
          <cell r="E207">
            <v>1850446822</v>
          </cell>
          <cell r="F207">
            <v>9811812356</v>
          </cell>
        </row>
        <row r="208">
          <cell r="E208">
            <v>1850450668</v>
          </cell>
          <cell r="F208">
            <v>9811812372</v>
          </cell>
        </row>
        <row r="209">
          <cell r="E209">
            <v>1850453748</v>
          </cell>
          <cell r="F209">
            <v>9811812362</v>
          </cell>
        </row>
        <row r="210">
          <cell r="E210">
            <v>1850460450</v>
          </cell>
          <cell r="F210">
            <v>9812213270</v>
          </cell>
        </row>
        <row r="211">
          <cell r="E211">
            <v>1850462089</v>
          </cell>
          <cell r="F211">
            <v>9812714221</v>
          </cell>
        </row>
        <row r="212">
          <cell r="E212">
            <v>1870548590</v>
          </cell>
          <cell r="F212">
            <v>9812213262</v>
          </cell>
        </row>
        <row r="213">
          <cell r="E213">
            <v>1870583833</v>
          </cell>
          <cell r="F213">
            <v>9811913790</v>
          </cell>
        </row>
        <row r="214">
          <cell r="E214">
            <v>1870590384</v>
          </cell>
          <cell r="F214">
            <v>9812213252</v>
          </cell>
        </row>
        <row r="215">
          <cell r="E215">
            <v>1870605195</v>
          </cell>
          <cell r="F215">
            <v>9812714224</v>
          </cell>
        </row>
        <row r="216">
          <cell r="E216">
            <v>1870608445</v>
          </cell>
          <cell r="F216">
            <v>9812113547</v>
          </cell>
        </row>
        <row r="217">
          <cell r="E217">
            <v>1870619668</v>
          </cell>
          <cell r="F217">
            <v>9811720108</v>
          </cell>
        </row>
        <row r="218">
          <cell r="E218">
            <v>1870623770</v>
          </cell>
          <cell r="F218">
            <v>9812012175</v>
          </cell>
        </row>
        <row r="219">
          <cell r="E219">
            <v>1870630904</v>
          </cell>
          <cell r="F219">
            <v>9811720100</v>
          </cell>
        </row>
        <row r="220">
          <cell r="E220">
            <v>1870633105</v>
          </cell>
          <cell r="F220">
            <v>9812714248</v>
          </cell>
        </row>
        <row r="221">
          <cell r="E221">
            <v>1870653491</v>
          </cell>
          <cell r="F221">
            <v>9812012210</v>
          </cell>
        </row>
        <row r="222">
          <cell r="E222">
            <v>1870654196</v>
          </cell>
          <cell r="F222">
            <v>9811812320</v>
          </cell>
        </row>
        <row r="223">
          <cell r="E223">
            <v>1870654463</v>
          </cell>
          <cell r="F223">
            <v>9812714238</v>
          </cell>
        </row>
        <row r="224">
          <cell r="E224">
            <v>1900399822</v>
          </cell>
          <cell r="F224">
            <v>9811913358</v>
          </cell>
        </row>
        <row r="225">
          <cell r="E225">
            <v>1900437236</v>
          </cell>
          <cell r="F225">
            <v>9812113557</v>
          </cell>
        </row>
        <row r="226">
          <cell r="E226">
            <v>1900439727</v>
          </cell>
          <cell r="F226">
            <v>9811913353</v>
          </cell>
        </row>
        <row r="227">
          <cell r="E227">
            <v>1900466287</v>
          </cell>
          <cell r="F227">
            <v>9812012183</v>
          </cell>
        </row>
        <row r="228">
          <cell r="E228">
            <v>1900467100</v>
          </cell>
          <cell r="F228">
            <v>9812714220</v>
          </cell>
        </row>
        <row r="229">
          <cell r="E229">
            <v>1900471681</v>
          </cell>
          <cell r="F229">
            <v>9811812335</v>
          </cell>
        </row>
        <row r="230">
          <cell r="E230">
            <v>1900471922</v>
          </cell>
          <cell r="F230">
            <v>9812714228</v>
          </cell>
        </row>
        <row r="231">
          <cell r="E231">
            <v>1920355855</v>
          </cell>
          <cell r="F231">
            <v>9811913371</v>
          </cell>
        </row>
        <row r="232">
          <cell r="E232">
            <v>1920412514</v>
          </cell>
          <cell r="F232">
            <v>9812113572</v>
          </cell>
        </row>
        <row r="233">
          <cell r="E233">
            <v>1940642231</v>
          </cell>
          <cell r="F233">
            <v>9811913348</v>
          </cell>
        </row>
        <row r="234">
          <cell r="E234">
            <v>1940659345</v>
          </cell>
          <cell r="F234">
            <v>9812113541</v>
          </cell>
        </row>
        <row r="235">
          <cell r="E235">
            <v>1940714656</v>
          </cell>
          <cell r="F235">
            <v>9811720095</v>
          </cell>
        </row>
        <row r="236">
          <cell r="E236">
            <v>1940726395</v>
          </cell>
          <cell r="F236">
            <v>9812213255</v>
          </cell>
        </row>
        <row r="237">
          <cell r="E237">
            <v>1940746930</v>
          </cell>
          <cell r="F237">
            <v>9812113550</v>
          </cell>
        </row>
        <row r="238">
          <cell r="E238">
            <v>1960563297</v>
          </cell>
          <cell r="F238">
            <v>9811812391</v>
          </cell>
        </row>
        <row r="239">
          <cell r="E239">
            <v>1960650599</v>
          </cell>
          <cell r="F239">
            <v>9812113565</v>
          </cell>
        </row>
        <row r="240">
          <cell r="E240">
            <v>1980407721</v>
          </cell>
          <cell r="F240">
            <v>9812714252</v>
          </cell>
        </row>
        <row r="241">
          <cell r="E241">
            <v>1980424055</v>
          </cell>
          <cell r="F241">
            <v>9811812333</v>
          </cell>
        </row>
        <row r="242">
          <cell r="E242">
            <v>1980482187</v>
          </cell>
          <cell r="F242">
            <v>9812012187</v>
          </cell>
        </row>
        <row r="243">
          <cell r="E243">
            <v>1980504792</v>
          </cell>
          <cell r="F243">
            <v>9811913359</v>
          </cell>
        </row>
        <row r="244">
          <cell r="E244">
            <v>1990816029</v>
          </cell>
          <cell r="F244">
            <v>9812012195</v>
          </cell>
        </row>
        <row r="245">
          <cell r="E245">
            <v>1990841988</v>
          </cell>
          <cell r="F245">
            <v>9811913377</v>
          </cell>
        </row>
        <row r="246">
          <cell r="E246">
            <v>1990967221</v>
          </cell>
          <cell r="F246">
            <v>9811913362</v>
          </cell>
        </row>
        <row r="247">
          <cell r="E247">
            <v>1990992986</v>
          </cell>
          <cell r="F247">
            <v>9811913375</v>
          </cell>
        </row>
        <row r="248">
          <cell r="E248">
            <v>1991000812</v>
          </cell>
          <cell r="F248">
            <v>9811812351</v>
          </cell>
        </row>
        <row r="249">
          <cell r="E249">
            <v>1991006772</v>
          </cell>
          <cell r="F249">
            <v>9811812326</v>
          </cell>
        </row>
        <row r="250">
          <cell r="E250">
            <v>1991015161</v>
          </cell>
          <cell r="F250">
            <v>9812012190</v>
          </cell>
        </row>
        <row r="251">
          <cell r="E251">
            <v>2283076943</v>
          </cell>
          <cell r="F251">
            <v>9811812379</v>
          </cell>
        </row>
        <row r="252">
          <cell r="E252">
            <v>3242332563</v>
          </cell>
          <cell r="F252">
            <v>9811720099</v>
          </cell>
        </row>
        <row r="253">
          <cell r="E253">
            <v>4810350533</v>
          </cell>
          <cell r="F253">
            <v>9812012207</v>
          </cell>
        </row>
        <row r="254">
          <cell r="E254">
            <v>4810371425</v>
          </cell>
          <cell r="F254">
            <v>9812714237</v>
          </cell>
        </row>
        <row r="255">
          <cell r="E255">
            <v>5260447042</v>
          </cell>
          <cell r="F255">
            <v>9811720090</v>
          </cell>
        </row>
        <row r="256">
          <cell r="E256">
            <v>5270112116</v>
          </cell>
          <cell r="F256">
            <v>9812113571</v>
          </cell>
        </row>
        <row r="257">
          <cell r="E257">
            <v>5550184982</v>
          </cell>
          <cell r="F257">
            <v>9812714214</v>
          </cell>
        </row>
        <row r="258">
          <cell r="E258">
            <v>5550232235</v>
          </cell>
          <cell r="F258">
            <v>9812714218</v>
          </cell>
        </row>
        <row r="259">
          <cell r="E259">
            <v>5550246521</v>
          </cell>
          <cell r="F259">
            <v>9812113542</v>
          </cell>
        </row>
        <row r="260">
          <cell r="E260">
            <v>5990107102</v>
          </cell>
          <cell r="F260">
            <v>9811720106</v>
          </cell>
        </row>
        <row r="261">
          <cell r="E261">
            <v>6000159250</v>
          </cell>
          <cell r="F261">
            <v>9812113559</v>
          </cell>
        </row>
        <row r="262">
          <cell r="E262">
            <v>6610065551</v>
          </cell>
          <cell r="F262">
            <v>9812012177</v>
          </cell>
        </row>
        <row r="263">
          <cell r="E263">
            <v>6620082424</v>
          </cell>
          <cell r="F263">
            <v>9812714216</v>
          </cell>
        </row>
        <row r="264">
          <cell r="E264">
            <v>6620086020</v>
          </cell>
          <cell r="F264">
            <v>9811720083</v>
          </cell>
        </row>
        <row r="265">
          <cell r="E265">
            <v>6620091016</v>
          </cell>
          <cell r="F265">
            <v>9811913366</v>
          </cell>
        </row>
        <row r="266">
          <cell r="E266">
            <v>6800059803</v>
          </cell>
          <cell r="F266">
            <v>9811913352</v>
          </cell>
        </row>
        <row r="267">
          <cell r="E267">
            <v>6850011911</v>
          </cell>
          <cell r="F267">
            <v>9812012193</v>
          </cell>
        </row>
        <row r="268">
          <cell r="E268">
            <v>1850396299</v>
          </cell>
          <cell r="F268">
            <v>9611112829</v>
          </cell>
        </row>
        <row r="269">
          <cell r="E269">
            <v>1743121563</v>
          </cell>
          <cell r="F269">
            <v>9711913138</v>
          </cell>
        </row>
        <row r="270">
          <cell r="E270">
            <v>1273503491</v>
          </cell>
          <cell r="F270">
            <v>9812714223</v>
          </cell>
        </row>
        <row r="271">
          <cell r="E271">
            <v>1743348541</v>
          </cell>
          <cell r="F271">
            <v>9811812364</v>
          </cell>
        </row>
        <row r="272">
          <cell r="E272">
            <v>1830681214</v>
          </cell>
          <cell r="F272">
            <v>9812113537</v>
          </cell>
        </row>
        <row r="273">
          <cell r="E273">
            <v>1850442177</v>
          </cell>
          <cell r="F273">
            <v>9812113538</v>
          </cell>
        </row>
        <row r="274">
          <cell r="E274">
            <v>1870621948</v>
          </cell>
          <cell r="F274">
            <v>9812213259</v>
          </cell>
        </row>
        <row r="275">
          <cell r="E275">
            <v>1870634349</v>
          </cell>
          <cell r="F275">
            <v>9812213266</v>
          </cell>
        </row>
        <row r="276">
          <cell r="E276">
            <v>1870640381</v>
          </cell>
          <cell r="F276">
            <v>9812113553</v>
          </cell>
        </row>
        <row r="277">
          <cell r="E277">
            <v>1890526861</v>
          </cell>
          <cell r="F277">
            <v>9811812366</v>
          </cell>
        </row>
        <row r="278">
          <cell r="E278">
            <v>1900450933</v>
          </cell>
          <cell r="F278">
            <v>9811720094</v>
          </cell>
        </row>
        <row r="279">
          <cell r="E279">
            <v>1900451964</v>
          </cell>
          <cell r="F279">
            <v>9812113558</v>
          </cell>
        </row>
        <row r="280">
          <cell r="E280">
            <v>1900538571</v>
          </cell>
          <cell r="F280">
            <v>9812113576</v>
          </cell>
        </row>
        <row r="281">
          <cell r="E281">
            <v>1920404139</v>
          </cell>
          <cell r="F281">
            <v>9812012180</v>
          </cell>
        </row>
        <row r="282">
          <cell r="E282">
            <v>1920420649</v>
          </cell>
          <cell r="F282">
            <v>9811812367</v>
          </cell>
        </row>
        <row r="283">
          <cell r="E283">
            <v>1920432671</v>
          </cell>
          <cell r="F283">
            <v>9811913356</v>
          </cell>
        </row>
        <row r="284">
          <cell r="E284">
            <v>1960643363</v>
          </cell>
          <cell r="F284">
            <v>9811812321</v>
          </cell>
        </row>
        <row r="285">
          <cell r="E285">
            <v>1990848664</v>
          </cell>
          <cell r="F285">
            <v>9812714231</v>
          </cell>
        </row>
        <row r="286">
          <cell r="E286">
            <v>1990932861</v>
          </cell>
          <cell r="F286">
            <v>9811913363</v>
          </cell>
        </row>
        <row r="287">
          <cell r="E287">
            <v>1990977340</v>
          </cell>
          <cell r="F287">
            <v>9812213267</v>
          </cell>
        </row>
        <row r="288">
          <cell r="E288">
            <v>1990985300</v>
          </cell>
          <cell r="F288">
            <v>9812113544</v>
          </cell>
        </row>
        <row r="289">
          <cell r="E289">
            <v>1990998267</v>
          </cell>
          <cell r="F289">
            <v>9811812355</v>
          </cell>
        </row>
        <row r="290">
          <cell r="E290">
            <v>1991000200</v>
          </cell>
          <cell r="F290">
            <v>9811812327</v>
          </cell>
        </row>
        <row r="291">
          <cell r="E291">
            <v>1991015232</v>
          </cell>
          <cell r="F291">
            <v>9812113574</v>
          </cell>
        </row>
        <row r="292">
          <cell r="E292">
            <v>4810362256</v>
          </cell>
          <cell r="F292">
            <v>9812113568</v>
          </cell>
        </row>
        <row r="293">
          <cell r="E293">
            <v>4810373711</v>
          </cell>
          <cell r="F293">
            <v>9811812384</v>
          </cell>
        </row>
        <row r="294">
          <cell r="E294">
            <v>5850039767</v>
          </cell>
          <cell r="F294">
            <v>9812113561</v>
          </cell>
        </row>
        <row r="295">
          <cell r="E295">
            <v>1850434174</v>
          </cell>
          <cell r="F295">
            <v>9711913097</v>
          </cell>
        </row>
        <row r="296">
          <cell r="E296">
            <v>5260397770</v>
          </cell>
          <cell r="F296">
            <v>9611215118</v>
          </cell>
        </row>
        <row r="297">
          <cell r="E297">
            <v>4810365026</v>
          </cell>
          <cell r="F297">
            <v>9811720079</v>
          </cell>
        </row>
        <row r="298">
          <cell r="E298">
            <v>6620070728</v>
          </cell>
          <cell r="F298">
            <v>9621111263</v>
          </cell>
        </row>
        <row r="299">
          <cell r="E299">
            <v>1870460650</v>
          </cell>
          <cell r="F299">
            <v>9611112827</v>
          </cell>
        </row>
        <row r="300">
          <cell r="E300">
            <v>1870628713</v>
          </cell>
          <cell r="F300">
            <v>9812714229</v>
          </cell>
        </row>
        <row r="301">
          <cell r="E301">
            <v>6800064971</v>
          </cell>
          <cell r="F301">
            <v>9811720089</v>
          </cell>
        </row>
        <row r="302">
          <cell r="E302">
            <v>1742606237</v>
          </cell>
          <cell r="F302">
            <v>9611112854</v>
          </cell>
        </row>
        <row r="303">
          <cell r="E303">
            <v>1742947621</v>
          </cell>
          <cell r="F303">
            <v>9711913128</v>
          </cell>
        </row>
        <row r="304">
          <cell r="E304">
            <v>1920393201</v>
          </cell>
          <cell r="F304">
            <v>9711812425</v>
          </cell>
        </row>
        <row r="305">
          <cell r="E305">
            <v>4810365425</v>
          </cell>
          <cell r="F305">
            <v>9812113567</v>
          </cell>
        </row>
        <row r="306">
          <cell r="E306">
            <v>5270102765</v>
          </cell>
          <cell r="F306">
            <v>9812714227</v>
          </cell>
        </row>
        <row r="307">
          <cell r="E307">
            <v>1900428350</v>
          </cell>
          <cell r="F307">
            <v>9611112796</v>
          </cell>
        </row>
        <row r="308">
          <cell r="E308">
            <v>1743366647</v>
          </cell>
          <cell r="F308">
            <v>9811720075</v>
          </cell>
        </row>
        <row r="309">
          <cell r="E309">
            <v>4420851910</v>
          </cell>
          <cell r="F309">
            <v>9711913108</v>
          </cell>
        </row>
        <row r="310">
          <cell r="E310">
            <v>1960648292</v>
          </cell>
          <cell r="F310">
            <v>9812714226</v>
          </cell>
        </row>
        <row r="311">
          <cell r="E311">
            <v>1742644066</v>
          </cell>
          <cell r="F311">
            <v>9611812120</v>
          </cell>
        </row>
        <row r="312">
          <cell r="E312">
            <v>4810371451</v>
          </cell>
          <cell r="F312">
            <v>9812012204</v>
          </cell>
        </row>
        <row r="313">
          <cell r="E313">
            <v>5550236427</v>
          </cell>
          <cell r="F313">
            <v>9812113560</v>
          </cell>
        </row>
        <row r="314">
          <cell r="E314">
            <v>5260465156</v>
          </cell>
          <cell r="F314">
            <v>9811913368</v>
          </cell>
        </row>
        <row r="315">
          <cell r="E315">
            <v>4810333175</v>
          </cell>
          <cell r="F315">
            <v>9811720086</v>
          </cell>
        </row>
        <row r="316">
          <cell r="E316">
            <v>6630094621</v>
          </cell>
          <cell r="F316">
            <v>9811720088</v>
          </cell>
        </row>
        <row r="317">
          <cell r="E317">
            <v>4810286241</v>
          </cell>
          <cell r="F317">
            <v>9811812330</v>
          </cell>
        </row>
        <row r="318">
          <cell r="E318">
            <v>5550220016</v>
          </cell>
          <cell r="F318">
            <v>9811720084</v>
          </cell>
        </row>
        <row r="319">
          <cell r="E319">
            <v>4810357880</v>
          </cell>
          <cell r="F319">
            <v>9812012194</v>
          </cell>
        </row>
        <row r="320">
          <cell r="E320">
            <v>5550242273</v>
          </cell>
          <cell r="F320">
            <v>9812714234</v>
          </cell>
        </row>
        <row r="321">
          <cell r="E321">
            <v>1960654640</v>
          </cell>
          <cell r="F321">
            <v>9711812428</v>
          </cell>
        </row>
        <row r="322">
          <cell r="E322">
            <v>1960476580</v>
          </cell>
          <cell r="F322">
            <v>9611112791</v>
          </cell>
        </row>
        <row r="323">
          <cell r="E323">
            <v>1830538780</v>
          </cell>
          <cell r="F323">
            <v>9811913792</v>
          </cell>
        </row>
        <row r="324">
          <cell r="E324">
            <v>521175526</v>
          </cell>
          <cell r="F324">
            <v>9612012118</v>
          </cell>
        </row>
        <row r="325">
          <cell r="E325">
            <v>1742156371</v>
          </cell>
          <cell r="F325">
            <v>9611112773</v>
          </cell>
        </row>
        <row r="326">
          <cell r="E326">
            <v>1742377173</v>
          </cell>
          <cell r="F326">
            <v>9611112818</v>
          </cell>
        </row>
        <row r="327">
          <cell r="E327">
            <v>1742514111</v>
          </cell>
          <cell r="F327">
            <v>9611112832</v>
          </cell>
        </row>
        <row r="328">
          <cell r="E328">
            <v>1742726216</v>
          </cell>
          <cell r="F328">
            <v>9611112821</v>
          </cell>
        </row>
        <row r="329">
          <cell r="E329">
            <v>1743037473</v>
          </cell>
          <cell r="F329">
            <v>9611812104</v>
          </cell>
        </row>
        <row r="330">
          <cell r="E330">
            <v>1743269188</v>
          </cell>
          <cell r="F330">
            <v>9611215101</v>
          </cell>
        </row>
        <row r="331">
          <cell r="E331">
            <v>1820340996</v>
          </cell>
          <cell r="F331">
            <v>9611112866</v>
          </cell>
        </row>
        <row r="332">
          <cell r="E332">
            <v>1820372251</v>
          </cell>
          <cell r="F332">
            <v>9611112858</v>
          </cell>
        </row>
        <row r="333">
          <cell r="E333">
            <v>1830500562</v>
          </cell>
          <cell r="F333">
            <v>9611112774</v>
          </cell>
        </row>
        <row r="334">
          <cell r="E334">
            <v>1830511637</v>
          </cell>
          <cell r="F334">
            <v>9611112789</v>
          </cell>
        </row>
        <row r="335">
          <cell r="E335">
            <v>1830518399</v>
          </cell>
          <cell r="F335">
            <v>9611812123</v>
          </cell>
        </row>
        <row r="336">
          <cell r="E336">
            <v>1830535064</v>
          </cell>
          <cell r="F336">
            <v>9611812122</v>
          </cell>
        </row>
        <row r="337">
          <cell r="E337">
            <v>1830552538</v>
          </cell>
          <cell r="F337">
            <v>9612012113</v>
          </cell>
        </row>
        <row r="338">
          <cell r="E338">
            <v>1830552546</v>
          </cell>
          <cell r="F338">
            <v>9611112805</v>
          </cell>
        </row>
        <row r="339">
          <cell r="E339">
            <v>1830574345</v>
          </cell>
          <cell r="F339">
            <v>9611112840</v>
          </cell>
        </row>
        <row r="340">
          <cell r="E340">
            <v>1830574620</v>
          </cell>
          <cell r="F340">
            <v>9611112764</v>
          </cell>
        </row>
        <row r="341">
          <cell r="E341">
            <v>1830584324</v>
          </cell>
          <cell r="F341">
            <v>9611215113</v>
          </cell>
        </row>
        <row r="342">
          <cell r="E342">
            <v>1830596251</v>
          </cell>
          <cell r="F342">
            <v>9611812118</v>
          </cell>
        </row>
        <row r="343">
          <cell r="E343">
            <v>1870532376</v>
          </cell>
          <cell r="F343">
            <v>9611112824</v>
          </cell>
        </row>
        <row r="344">
          <cell r="E344">
            <v>1890425117</v>
          </cell>
          <cell r="F344">
            <v>9611112793</v>
          </cell>
        </row>
        <row r="345">
          <cell r="E345">
            <v>1890428752</v>
          </cell>
          <cell r="F345">
            <v>9611812106</v>
          </cell>
        </row>
        <row r="346">
          <cell r="E346">
            <v>1890437840</v>
          </cell>
          <cell r="F346">
            <v>9611112857</v>
          </cell>
        </row>
        <row r="347">
          <cell r="E347">
            <v>1890451835</v>
          </cell>
          <cell r="F347">
            <v>9611215098</v>
          </cell>
        </row>
        <row r="348">
          <cell r="E348">
            <v>1890484024</v>
          </cell>
          <cell r="F348">
            <v>9611112797</v>
          </cell>
        </row>
        <row r="349">
          <cell r="E349">
            <v>1890486914</v>
          </cell>
          <cell r="F349">
            <v>9611112768</v>
          </cell>
        </row>
        <row r="350">
          <cell r="E350">
            <v>1890493767</v>
          </cell>
          <cell r="F350">
            <v>9611112787</v>
          </cell>
        </row>
        <row r="351">
          <cell r="E351">
            <v>1900413574</v>
          </cell>
          <cell r="F351">
            <v>9611112763</v>
          </cell>
        </row>
        <row r="352">
          <cell r="E352">
            <v>1920379738</v>
          </cell>
          <cell r="F352">
            <v>9611812116</v>
          </cell>
        </row>
        <row r="353">
          <cell r="E353">
            <v>1960509446</v>
          </cell>
          <cell r="F353">
            <v>9611812117</v>
          </cell>
        </row>
        <row r="354">
          <cell r="E354">
            <v>1960536486</v>
          </cell>
          <cell r="F354">
            <v>9611112799</v>
          </cell>
        </row>
        <row r="355">
          <cell r="E355">
            <v>1960574655</v>
          </cell>
          <cell r="F355">
            <v>9611215106</v>
          </cell>
        </row>
        <row r="356">
          <cell r="E356">
            <v>1960588737</v>
          </cell>
          <cell r="F356">
            <v>9611112837</v>
          </cell>
        </row>
        <row r="357">
          <cell r="E357">
            <v>1980336296</v>
          </cell>
          <cell r="F357">
            <v>9611112783</v>
          </cell>
        </row>
        <row r="358">
          <cell r="E358">
            <v>1980410712</v>
          </cell>
          <cell r="F358">
            <v>9611112776</v>
          </cell>
        </row>
        <row r="359">
          <cell r="E359">
            <v>1980414106</v>
          </cell>
          <cell r="F359">
            <v>9611112795</v>
          </cell>
        </row>
        <row r="360">
          <cell r="E360">
            <v>1980421358</v>
          </cell>
          <cell r="F360">
            <v>9611112826</v>
          </cell>
        </row>
        <row r="361">
          <cell r="E361">
            <v>1990805981</v>
          </cell>
          <cell r="F361">
            <v>9611112823</v>
          </cell>
        </row>
        <row r="362">
          <cell r="E362">
            <v>3242021843</v>
          </cell>
          <cell r="F362">
            <v>9612012119</v>
          </cell>
        </row>
        <row r="363">
          <cell r="E363">
            <v>3410637508</v>
          </cell>
          <cell r="F363">
            <v>9612012105</v>
          </cell>
        </row>
        <row r="364">
          <cell r="E364">
            <v>3410639764</v>
          </cell>
          <cell r="F364">
            <v>9612012121</v>
          </cell>
        </row>
        <row r="365">
          <cell r="E365">
            <v>3430236371</v>
          </cell>
          <cell r="F365">
            <v>9612012115</v>
          </cell>
        </row>
        <row r="366">
          <cell r="E366">
            <v>3510401001</v>
          </cell>
          <cell r="F366">
            <v>9612012109</v>
          </cell>
        </row>
        <row r="367">
          <cell r="E367">
            <v>3540181857</v>
          </cell>
          <cell r="F367">
            <v>9611215112</v>
          </cell>
        </row>
        <row r="368">
          <cell r="E368">
            <v>3540185331</v>
          </cell>
          <cell r="F368">
            <v>9612012112</v>
          </cell>
        </row>
        <row r="369">
          <cell r="E369">
            <v>3560160499</v>
          </cell>
          <cell r="F369">
            <v>9612012106</v>
          </cell>
        </row>
        <row r="370">
          <cell r="E370">
            <v>4061050656</v>
          </cell>
          <cell r="F370">
            <v>9611215111</v>
          </cell>
        </row>
        <row r="371">
          <cell r="E371">
            <v>4061055623</v>
          </cell>
          <cell r="F371">
            <v>9611215074</v>
          </cell>
        </row>
        <row r="372">
          <cell r="E372">
            <v>4061065211</v>
          </cell>
          <cell r="F372">
            <v>9611215109</v>
          </cell>
        </row>
        <row r="373">
          <cell r="E373">
            <v>4061076851</v>
          </cell>
          <cell r="F373">
            <v>9611812111</v>
          </cell>
        </row>
        <row r="374">
          <cell r="E374">
            <v>4061093029</v>
          </cell>
          <cell r="F374">
            <v>9611215091</v>
          </cell>
        </row>
        <row r="375">
          <cell r="E375">
            <v>4061110683</v>
          </cell>
          <cell r="F375">
            <v>9611215096</v>
          </cell>
        </row>
        <row r="376">
          <cell r="E376">
            <v>4120688321</v>
          </cell>
          <cell r="F376">
            <v>9611215082</v>
          </cell>
        </row>
        <row r="377">
          <cell r="E377">
            <v>4120696261</v>
          </cell>
          <cell r="F377">
            <v>9611215072</v>
          </cell>
        </row>
        <row r="378">
          <cell r="E378">
            <v>4160480780</v>
          </cell>
          <cell r="F378">
            <v>9612012120</v>
          </cell>
        </row>
        <row r="379">
          <cell r="E379">
            <v>4160559735</v>
          </cell>
          <cell r="F379">
            <v>9611215075</v>
          </cell>
        </row>
        <row r="380">
          <cell r="E380">
            <v>4180188287</v>
          </cell>
          <cell r="F380">
            <v>9611215105</v>
          </cell>
        </row>
        <row r="381">
          <cell r="E381">
            <v>4190509612</v>
          </cell>
          <cell r="F381">
            <v>9611812101</v>
          </cell>
        </row>
        <row r="382">
          <cell r="E382">
            <v>4190510841</v>
          </cell>
          <cell r="F382">
            <v>9611215121</v>
          </cell>
        </row>
        <row r="383">
          <cell r="E383">
            <v>4190517364</v>
          </cell>
          <cell r="F383">
            <v>9611812112</v>
          </cell>
        </row>
        <row r="384">
          <cell r="E384">
            <v>4190572251</v>
          </cell>
          <cell r="F384">
            <v>9611812109</v>
          </cell>
        </row>
        <row r="385">
          <cell r="E385">
            <v>4200453509</v>
          </cell>
          <cell r="F385">
            <v>9611812119</v>
          </cell>
        </row>
        <row r="386">
          <cell r="E386">
            <v>4200457571</v>
          </cell>
          <cell r="F386">
            <v>9611812114</v>
          </cell>
        </row>
        <row r="387">
          <cell r="E387">
            <v>4210410012</v>
          </cell>
          <cell r="F387">
            <v>9611112849</v>
          </cell>
        </row>
        <row r="388">
          <cell r="E388">
            <v>4220554981</v>
          </cell>
          <cell r="F388">
            <v>9611215107</v>
          </cell>
        </row>
        <row r="389">
          <cell r="E389">
            <v>4220592814</v>
          </cell>
          <cell r="F389">
            <v>9611215073</v>
          </cell>
        </row>
        <row r="390">
          <cell r="E390">
            <v>4220613854</v>
          </cell>
          <cell r="F390">
            <v>9611215085</v>
          </cell>
        </row>
        <row r="391">
          <cell r="E391">
            <v>4220619976</v>
          </cell>
          <cell r="F391">
            <v>9611215078</v>
          </cell>
        </row>
        <row r="392">
          <cell r="E392">
            <v>4220670955</v>
          </cell>
          <cell r="F392">
            <v>9611215104</v>
          </cell>
        </row>
        <row r="393">
          <cell r="E393">
            <v>4220671897</v>
          </cell>
          <cell r="F393">
            <v>9611215119</v>
          </cell>
        </row>
        <row r="394">
          <cell r="E394">
            <v>4220672958</v>
          </cell>
          <cell r="F394">
            <v>9611215070</v>
          </cell>
        </row>
        <row r="395">
          <cell r="E395">
            <v>4260271075</v>
          </cell>
          <cell r="F395">
            <v>9611215077</v>
          </cell>
        </row>
        <row r="396">
          <cell r="E396">
            <v>4490403895</v>
          </cell>
          <cell r="F396">
            <v>9611812099</v>
          </cell>
        </row>
        <row r="397">
          <cell r="E397">
            <v>4490425767</v>
          </cell>
          <cell r="F397">
            <v>9611812103</v>
          </cell>
        </row>
        <row r="398">
          <cell r="E398">
            <v>4490430817</v>
          </cell>
          <cell r="F398">
            <v>9611812105</v>
          </cell>
        </row>
        <row r="399">
          <cell r="E399">
            <v>4510133952</v>
          </cell>
          <cell r="F399">
            <v>9611215095</v>
          </cell>
        </row>
        <row r="400">
          <cell r="E400">
            <v>4680242272</v>
          </cell>
          <cell r="F400">
            <v>9611112790</v>
          </cell>
        </row>
        <row r="401">
          <cell r="E401">
            <v>4690309507</v>
          </cell>
          <cell r="F401">
            <v>9612012116</v>
          </cell>
        </row>
        <row r="402">
          <cell r="E402">
            <v>4810237591</v>
          </cell>
          <cell r="F402">
            <v>9611112761</v>
          </cell>
        </row>
        <row r="403">
          <cell r="E403">
            <v>4810272761</v>
          </cell>
          <cell r="F403">
            <v>9611112772</v>
          </cell>
        </row>
        <row r="404">
          <cell r="E404">
            <v>4810280624</v>
          </cell>
          <cell r="F404">
            <v>9611112814</v>
          </cell>
        </row>
        <row r="405">
          <cell r="E405">
            <v>4810281337</v>
          </cell>
          <cell r="F405">
            <v>9611112831</v>
          </cell>
        </row>
        <row r="406">
          <cell r="E406">
            <v>4810293971</v>
          </cell>
          <cell r="F406">
            <v>9611112817</v>
          </cell>
        </row>
        <row r="407">
          <cell r="E407">
            <v>4810302547</v>
          </cell>
          <cell r="F407">
            <v>9611112816</v>
          </cell>
        </row>
        <row r="408">
          <cell r="E408">
            <v>4810319121</v>
          </cell>
          <cell r="F408">
            <v>9611215120</v>
          </cell>
        </row>
        <row r="409">
          <cell r="E409">
            <v>4840154872</v>
          </cell>
          <cell r="F409">
            <v>9611215086</v>
          </cell>
        </row>
        <row r="410">
          <cell r="E410">
            <v>4840157510</v>
          </cell>
          <cell r="F410">
            <v>9611812097</v>
          </cell>
        </row>
        <row r="411">
          <cell r="E411">
            <v>4840173060</v>
          </cell>
          <cell r="F411">
            <v>9611215110</v>
          </cell>
        </row>
        <row r="412">
          <cell r="E412">
            <v>4840176957</v>
          </cell>
          <cell r="F412">
            <v>9611215102</v>
          </cell>
        </row>
        <row r="413">
          <cell r="E413">
            <v>5280041912</v>
          </cell>
          <cell r="F413">
            <v>9611812108</v>
          </cell>
        </row>
        <row r="414">
          <cell r="E414">
            <v>5290044515</v>
          </cell>
          <cell r="F414">
            <v>9611215076</v>
          </cell>
        </row>
        <row r="415">
          <cell r="E415">
            <v>5320063059</v>
          </cell>
          <cell r="F415">
            <v>9611215081</v>
          </cell>
        </row>
        <row r="416">
          <cell r="E416">
            <v>5320064993</v>
          </cell>
          <cell r="F416">
            <v>9611215093</v>
          </cell>
        </row>
        <row r="417">
          <cell r="E417">
            <v>5370060762</v>
          </cell>
          <cell r="F417">
            <v>9612012108</v>
          </cell>
        </row>
        <row r="418">
          <cell r="E418">
            <v>5710090603</v>
          </cell>
          <cell r="F418">
            <v>9612012114</v>
          </cell>
        </row>
        <row r="419">
          <cell r="E419">
            <v>5810073425</v>
          </cell>
          <cell r="F419">
            <v>9612012110</v>
          </cell>
        </row>
        <row r="420">
          <cell r="E420">
            <v>5860114672</v>
          </cell>
          <cell r="F420">
            <v>9612012104</v>
          </cell>
        </row>
        <row r="421">
          <cell r="E421">
            <v>5920064099</v>
          </cell>
          <cell r="F421">
            <v>9611812113</v>
          </cell>
        </row>
        <row r="422">
          <cell r="E422">
            <v>5990076916</v>
          </cell>
          <cell r="F422">
            <v>9611112848</v>
          </cell>
        </row>
        <row r="423">
          <cell r="E423">
            <v>5990081421</v>
          </cell>
          <cell r="F423">
            <v>9611215090</v>
          </cell>
        </row>
        <row r="424">
          <cell r="E424">
            <v>5990092156</v>
          </cell>
          <cell r="F424">
            <v>9611215114</v>
          </cell>
        </row>
        <row r="425">
          <cell r="E425">
            <v>6000102070</v>
          </cell>
          <cell r="F425">
            <v>9611215088</v>
          </cell>
        </row>
        <row r="426">
          <cell r="E426">
            <v>6000123371</v>
          </cell>
          <cell r="F426">
            <v>9611215083</v>
          </cell>
        </row>
        <row r="427">
          <cell r="E427">
            <v>6000125658</v>
          </cell>
          <cell r="F427">
            <v>9611215117</v>
          </cell>
        </row>
        <row r="428">
          <cell r="E428">
            <v>6000126905</v>
          </cell>
          <cell r="F428">
            <v>9611215089</v>
          </cell>
        </row>
        <row r="429">
          <cell r="E429">
            <v>6000131593</v>
          </cell>
          <cell r="F429">
            <v>9611215087</v>
          </cell>
        </row>
        <row r="430">
          <cell r="E430">
            <v>6000133286</v>
          </cell>
          <cell r="F430">
            <v>9611215079</v>
          </cell>
        </row>
        <row r="431">
          <cell r="E431">
            <v>6000136633</v>
          </cell>
          <cell r="F431">
            <v>9611215071</v>
          </cell>
        </row>
        <row r="432">
          <cell r="E432">
            <v>6100043823</v>
          </cell>
          <cell r="F432">
            <v>9611215069</v>
          </cell>
        </row>
        <row r="433">
          <cell r="E433">
            <v>6100053241</v>
          </cell>
          <cell r="F433">
            <v>9612012107</v>
          </cell>
        </row>
        <row r="434">
          <cell r="E434">
            <v>6130076231</v>
          </cell>
          <cell r="F434">
            <v>9611215115</v>
          </cell>
        </row>
        <row r="435">
          <cell r="E435">
            <v>6170119497</v>
          </cell>
          <cell r="F435">
            <v>9612012111</v>
          </cell>
        </row>
        <row r="436">
          <cell r="E436">
            <v>6630050681</v>
          </cell>
          <cell r="F436">
            <v>9611112835</v>
          </cell>
        </row>
        <row r="437">
          <cell r="E437">
            <v>6630067274</v>
          </cell>
          <cell r="F437">
            <v>9611812110</v>
          </cell>
        </row>
        <row r="438">
          <cell r="E438">
            <v>6630085159</v>
          </cell>
          <cell r="F438">
            <v>9611112853</v>
          </cell>
        </row>
        <row r="439">
          <cell r="E439">
            <v>6800028924</v>
          </cell>
          <cell r="F439">
            <v>9611112811</v>
          </cell>
        </row>
        <row r="440">
          <cell r="E440">
            <v>6800069671</v>
          </cell>
          <cell r="F440">
            <v>9611812095</v>
          </cell>
        </row>
        <row r="441">
          <cell r="E441">
            <v>1830517767</v>
          </cell>
          <cell r="F441">
            <v>9621111264</v>
          </cell>
        </row>
        <row r="442">
          <cell r="E442">
            <v>1830556169</v>
          </cell>
          <cell r="F442">
            <v>9621111280</v>
          </cell>
        </row>
        <row r="443">
          <cell r="E443">
            <v>1850388431</v>
          </cell>
          <cell r="F443">
            <v>9621111270</v>
          </cell>
        </row>
        <row r="444">
          <cell r="E444">
            <v>1870552393</v>
          </cell>
          <cell r="F444">
            <v>9621111275</v>
          </cell>
        </row>
        <row r="445">
          <cell r="E445">
            <v>1890462977</v>
          </cell>
          <cell r="F445">
            <v>9621111253</v>
          </cell>
        </row>
        <row r="446">
          <cell r="E446">
            <v>3510366905</v>
          </cell>
          <cell r="F446">
            <v>9621111178</v>
          </cell>
        </row>
        <row r="447">
          <cell r="E447">
            <v>3560152801</v>
          </cell>
          <cell r="F447">
            <v>9621111176</v>
          </cell>
        </row>
        <row r="448">
          <cell r="E448">
            <v>4210420298</v>
          </cell>
          <cell r="F448">
            <v>9621812001</v>
          </cell>
        </row>
        <row r="449">
          <cell r="E449">
            <v>4220648100</v>
          </cell>
          <cell r="F449">
            <v>9621111268</v>
          </cell>
        </row>
        <row r="450">
          <cell r="E450">
            <v>4220679006</v>
          </cell>
          <cell r="F450">
            <v>9621111258</v>
          </cell>
        </row>
        <row r="451">
          <cell r="E451">
            <v>4810294390</v>
          </cell>
          <cell r="F451">
            <v>9621111250</v>
          </cell>
        </row>
        <row r="452">
          <cell r="E452">
            <v>6000147546</v>
          </cell>
          <cell r="F452">
            <v>9621111279</v>
          </cell>
        </row>
        <row r="453">
          <cell r="E453">
            <v>6090060674</v>
          </cell>
          <cell r="F453">
            <v>9621111177</v>
          </cell>
        </row>
        <row r="454">
          <cell r="E454">
            <v>6100070723</v>
          </cell>
          <cell r="F454">
            <v>9621111179</v>
          </cell>
        </row>
        <row r="455">
          <cell r="E455">
            <v>6630079981</v>
          </cell>
          <cell r="F455">
            <v>9621111262</v>
          </cell>
        </row>
        <row r="456">
          <cell r="E456">
            <v>6800048542</v>
          </cell>
          <cell r="F456">
            <v>9621111273</v>
          </cell>
        </row>
        <row r="457">
          <cell r="E457">
            <v>1742440551</v>
          </cell>
          <cell r="F457">
            <v>9711812423</v>
          </cell>
        </row>
        <row r="458">
          <cell r="E458">
            <v>1743066937</v>
          </cell>
          <cell r="F458">
            <v>9711913101</v>
          </cell>
        </row>
        <row r="459">
          <cell r="E459">
            <v>1743166771</v>
          </cell>
          <cell r="F459">
            <v>9711913119</v>
          </cell>
        </row>
        <row r="460">
          <cell r="E460">
            <v>1743215703</v>
          </cell>
          <cell r="F460">
            <v>9711812410</v>
          </cell>
        </row>
        <row r="461">
          <cell r="E461">
            <v>1830472615</v>
          </cell>
          <cell r="F461">
            <v>9711812397</v>
          </cell>
        </row>
        <row r="462">
          <cell r="E462">
            <v>1830546465</v>
          </cell>
          <cell r="F462">
            <v>9711913121</v>
          </cell>
        </row>
        <row r="463">
          <cell r="E463">
            <v>1830581724</v>
          </cell>
          <cell r="F463">
            <v>9711812443</v>
          </cell>
        </row>
        <row r="464">
          <cell r="E464">
            <v>1830607677</v>
          </cell>
          <cell r="F464">
            <v>9711913132</v>
          </cell>
        </row>
        <row r="465">
          <cell r="E465">
            <v>1830608851</v>
          </cell>
          <cell r="F465">
            <v>9711812432</v>
          </cell>
        </row>
        <row r="466">
          <cell r="E466">
            <v>1830613685</v>
          </cell>
          <cell r="F466">
            <v>9711812442</v>
          </cell>
        </row>
        <row r="467">
          <cell r="E467">
            <v>1830623575</v>
          </cell>
          <cell r="F467">
            <v>9711812431</v>
          </cell>
        </row>
        <row r="468">
          <cell r="E468">
            <v>1830652397</v>
          </cell>
          <cell r="F468">
            <v>9711812439</v>
          </cell>
        </row>
        <row r="469">
          <cell r="E469">
            <v>1850395780</v>
          </cell>
          <cell r="F469">
            <v>9711913674</v>
          </cell>
        </row>
        <row r="470">
          <cell r="E470">
            <v>1850419035</v>
          </cell>
          <cell r="F470">
            <v>9711812424</v>
          </cell>
        </row>
        <row r="471">
          <cell r="E471">
            <v>1850426155</v>
          </cell>
          <cell r="F471">
            <v>9711812401</v>
          </cell>
        </row>
        <row r="472">
          <cell r="E472">
            <v>1850426384</v>
          </cell>
          <cell r="F472">
            <v>9711812435</v>
          </cell>
        </row>
        <row r="473">
          <cell r="E473">
            <v>1870601033</v>
          </cell>
          <cell r="F473">
            <v>9711812403</v>
          </cell>
        </row>
        <row r="474">
          <cell r="E474">
            <v>1890509736</v>
          </cell>
          <cell r="F474">
            <v>9711913116</v>
          </cell>
        </row>
        <row r="475">
          <cell r="E475">
            <v>1980437130</v>
          </cell>
          <cell r="F475">
            <v>9711913115</v>
          </cell>
        </row>
        <row r="476">
          <cell r="E476">
            <v>1990932525</v>
          </cell>
          <cell r="F476">
            <v>9711812411</v>
          </cell>
        </row>
        <row r="477">
          <cell r="E477">
            <v>4420693541</v>
          </cell>
          <cell r="F477">
            <v>9711913110</v>
          </cell>
        </row>
        <row r="478">
          <cell r="E478">
            <v>4490484992</v>
          </cell>
          <cell r="F478">
            <v>9711812407</v>
          </cell>
        </row>
        <row r="479">
          <cell r="E479">
            <v>4530177645</v>
          </cell>
          <cell r="F479">
            <v>9711812395</v>
          </cell>
        </row>
        <row r="480">
          <cell r="E480">
            <v>4550094346</v>
          </cell>
          <cell r="F480">
            <v>9711812413</v>
          </cell>
        </row>
        <row r="481">
          <cell r="E481">
            <v>4670285475</v>
          </cell>
          <cell r="F481">
            <v>9711812409</v>
          </cell>
        </row>
        <row r="482">
          <cell r="E482">
            <v>4810302342</v>
          </cell>
          <cell r="F482">
            <v>9711812415</v>
          </cell>
        </row>
        <row r="483">
          <cell r="E483">
            <v>4810303640</v>
          </cell>
          <cell r="F483">
            <v>9711913099</v>
          </cell>
        </row>
        <row r="484">
          <cell r="E484">
            <v>5260414101</v>
          </cell>
          <cell r="F484">
            <v>9711913104</v>
          </cell>
        </row>
        <row r="485">
          <cell r="E485">
            <v>5260434730</v>
          </cell>
          <cell r="F485">
            <v>9711913118</v>
          </cell>
        </row>
        <row r="486">
          <cell r="E486">
            <v>5550221764</v>
          </cell>
          <cell r="F486">
            <v>9711812396</v>
          </cell>
        </row>
        <row r="487">
          <cell r="E487">
            <v>5990092997</v>
          </cell>
          <cell r="F487">
            <v>9711812406</v>
          </cell>
        </row>
        <row r="488">
          <cell r="E488">
            <v>6160080687</v>
          </cell>
          <cell r="F488">
            <v>9711812444</v>
          </cell>
        </row>
        <row r="489">
          <cell r="E489">
            <v>6800026581</v>
          </cell>
          <cell r="F489">
            <v>9711913131</v>
          </cell>
        </row>
        <row r="490">
          <cell r="E490">
            <v>1742905293</v>
          </cell>
          <cell r="F490">
            <v>9721913035</v>
          </cell>
        </row>
        <row r="491">
          <cell r="E491">
            <v>1743080786</v>
          </cell>
          <cell r="F491">
            <v>9721913038</v>
          </cell>
        </row>
        <row r="492">
          <cell r="E492">
            <v>1980403287</v>
          </cell>
          <cell r="F492">
            <v>9721913046</v>
          </cell>
        </row>
        <row r="493">
          <cell r="E493">
            <v>1980440050</v>
          </cell>
          <cell r="F493">
            <v>9721913041</v>
          </cell>
        </row>
        <row r="494">
          <cell r="E494">
            <v>1990939139</v>
          </cell>
          <cell r="F494">
            <v>9721913036</v>
          </cell>
        </row>
        <row r="495">
          <cell r="E495">
            <v>2283007933</v>
          </cell>
          <cell r="F495">
            <v>9721913139</v>
          </cell>
        </row>
        <row r="496">
          <cell r="E496">
            <v>4061090801</v>
          </cell>
          <cell r="F496">
            <v>9721913057</v>
          </cell>
        </row>
        <row r="497">
          <cell r="E497">
            <v>4061125028</v>
          </cell>
          <cell r="F497">
            <v>9721913032</v>
          </cell>
        </row>
        <row r="498">
          <cell r="E498">
            <v>4160628028</v>
          </cell>
          <cell r="F498">
            <v>9721913054</v>
          </cell>
        </row>
        <row r="499">
          <cell r="E499">
            <v>4180243814</v>
          </cell>
          <cell r="F499">
            <v>9721913042</v>
          </cell>
        </row>
        <row r="500">
          <cell r="E500">
            <v>4190594458</v>
          </cell>
          <cell r="F500">
            <v>9721913060</v>
          </cell>
        </row>
        <row r="501">
          <cell r="E501">
            <v>4190613924</v>
          </cell>
          <cell r="F501">
            <v>9721913058</v>
          </cell>
        </row>
        <row r="502">
          <cell r="E502">
            <v>4200450143</v>
          </cell>
          <cell r="F502">
            <v>9721913043</v>
          </cell>
        </row>
        <row r="503">
          <cell r="E503">
            <v>4200472317</v>
          </cell>
          <cell r="F503">
            <v>9721913053</v>
          </cell>
        </row>
        <row r="504">
          <cell r="E504">
            <v>4210378331</v>
          </cell>
          <cell r="F504">
            <v>9721913062</v>
          </cell>
        </row>
        <row r="505">
          <cell r="E505">
            <v>4210412181</v>
          </cell>
          <cell r="F505">
            <v>9721913050</v>
          </cell>
        </row>
        <row r="506">
          <cell r="E506">
            <v>4210419168</v>
          </cell>
          <cell r="F506">
            <v>9721913061</v>
          </cell>
        </row>
        <row r="507">
          <cell r="E507">
            <v>4210427284</v>
          </cell>
          <cell r="F507">
            <v>9721913049</v>
          </cell>
        </row>
        <row r="508">
          <cell r="E508">
            <v>6800060364</v>
          </cell>
          <cell r="F508">
            <v>9721913037</v>
          </cell>
        </row>
        <row r="509">
          <cell r="E509">
            <v>312380011</v>
          </cell>
          <cell r="F509">
            <v>9811812329</v>
          </cell>
        </row>
        <row r="510">
          <cell r="E510">
            <v>1120162841</v>
          </cell>
          <cell r="F510">
            <v>9812113570</v>
          </cell>
        </row>
        <row r="511">
          <cell r="E511">
            <v>1120180511</v>
          </cell>
          <cell r="F511">
            <v>9811812376</v>
          </cell>
        </row>
        <row r="512">
          <cell r="E512">
            <v>1273331303</v>
          </cell>
          <cell r="F512">
            <v>9811812359</v>
          </cell>
        </row>
        <row r="513">
          <cell r="E513">
            <v>1742542530</v>
          </cell>
          <cell r="F513">
            <v>9811720077</v>
          </cell>
        </row>
        <row r="514">
          <cell r="E514">
            <v>1742814026</v>
          </cell>
          <cell r="F514">
            <v>9812213254</v>
          </cell>
        </row>
        <row r="515">
          <cell r="E515">
            <v>1742943063</v>
          </cell>
          <cell r="F515">
            <v>9812012186</v>
          </cell>
        </row>
        <row r="516">
          <cell r="E516">
            <v>1743067704</v>
          </cell>
          <cell r="F516">
            <v>9811720098</v>
          </cell>
        </row>
        <row r="517">
          <cell r="E517">
            <v>4810364488</v>
          </cell>
          <cell r="F517">
            <v>9812012176</v>
          </cell>
        </row>
        <row r="518">
          <cell r="E518">
            <v>1743172745</v>
          </cell>
          <cell r="F518">
            <v>9812714236</v>
          </cell>
        </row>
        <row r="519">
          <cell r="E519">
            <v>1890552070</v>
          </cell>
          <cell r="F519">
            <v>9811913355</v>
          </cell>
        </row>
        <row r="520">
          <cell r="E520">
            <v>1743375417</v>
          </cell>
          <cell r="F520">
            <v>9811913350</v>
          </cell>
        </row>
        <row r="521">
          <cell r="E521">
            <v>1743138318</v>
          </cell>
          <cell r="F521">
            <v>9811913357</v>
          </cell>
        </row>
        <row r="522">
          <cell r="E522">
            <v>1890549045</v>
          </cell>
          <cell r="F522">
            <v>9812012182</v>
          </cell>
        </row>
        <row r="523">
          <cell r="E523">
            <v>1743389957</v>
          </cell>
          <cell r="F523">
            <v>9811812337</v>
          </cell>
        </row>
        <row r="524">
          <cell r="E524">
            <v>1743466595</v>
          </cell>
          <cell r="F524">
            <v>9812012192</v>
          </cell>
        </row>
        <row r="525">
          <cell r="E525">
            <v>1743499949</v>
          </cell>
          <cell r="F525">
            <v>9811812340</v>
          </cell>
        </row>
        <row r="526">
          <cell r="E526">
            <v>1743502427</v>
          </cell>
          <cell r="F526">
            <v>9812012199</v>
          </cell>
        </row>
        <row r="527">
          <cell r="E527">
            <v>5990109202</v>
          </cell>
          <cell r="F527">
            <v>9811720361</v>
          </cell>
        </row>
        <row r="528">
          <cell r="E528">
            <v>5550228130</v>
          </cell>
          <cell r="F528">
            <v>9812113548</v>
          </cell>
        </row>
        <row r="529">
          <cell r="E529">
            <v>1743248725</v>
          </cell>
          <cell r="F529">
            <v>9812714222</v>
          </cell>
        </row>
        <row r="530">
          <cell r="E530">
            <v>1830572040</v>
          </cell>
          <cell r="F530">
            <v>9812714245</v>
          </cell>
        </row>
        <row r="531">
          <cell r="E531">
            <v>5850033602</v>
          </cell>
          <cell r="F531">
            <v>9812113549</v>
          </cell>
        </row>
        <row r="532">
          <cell r="E532">
            <v>1830594011</v>
          </cell>
          <cell r="F532">
            <v>9812113573</v>
          </cell>
        </row>
        <row r="533">
          <cell r="E533">
            <v>1830605062</v>
          </cell>
          <cell r="F533">
            <v>9811913347</v>
          </cell>
        </row>
        <row r="534">
          <cell r="E534">
            <v>1830605372</v>
          </cell>
          <cell r="F534">
            <v>9811812972</v>
          </cell>
        </row>
        <row r="535">
          <cell r="E535">
            <v>1830619381</v>
          </cell>
          <cell r="F535">
            <v>9812012196</v>
          </cell>
        </row>
        <row r="536">
          <cell r="E536">
            <v>1820411591</v>
          </cell>
          <cell r="F536">
            <v>9811812347</v>
          </cell>
        </row>
        <row r="537">
          <cell r="E537">
            <v>1830623109</v>
          </cell>
          <cell r="F537">
            <v>9811720107</v>
          </cell>
        </row>
        <row r="538">
          <cell r="E538">
            <v>1830625837</v>
          </cell>
          <cell r="F538">
            <v>9811812358</v>
          </cell>
        </row>
        <row r="539">
          <cell r="E539">
            <v>1830635271</v>
          </cell>
          <cell r="F539">
            <v>9812012178</v>
          </cell>
        </row>
        <row r="540">
          <cell r="E540">
            <v>1830637002</v>
          </cell>
          <cell r="F540">
            <v>9812012197</v>
          </cell>
        </row>
        <row r="541">
          <cell r="E541">
            <v>1830639749</v>
          </cell>
          <cell r="F541">
            <v>9812714242</v>
          </cell>
        </row>
        <row r="542">
          <cell r="E542">
            <v>1830642065</v>
          </cell>
          <cell r="F542">
            <v>9811812346</v>
          </cell>
        </row>
        <row r="543">
          <cell r="E543">
            <v>1830643101</v>
          </cell>
          <cell r="F543">
            <v>9811812324</v>
          </cell>
        </row>
        <row r="544">
          <cell r="E544">
            <v>1830643118</v>
          </cell>
          <cell r="F544">
            <v>9811812373</v>
          </cell>
        </row>
        <row r="545">
          <cell r="E545">
            <v>1830651773</v>
          </cell>
          <cell r="F545">
            <v>9812714251</v>
          </cell>
        </row>
        <row r="546">
          <cell r="E546">
            <v>1850345740</v>
          </cell>
          <cell r="F546">
            <v>9811913794</v>
          </cell>
        </row>
        <row r="547">
          <cell r="E547">
            <v>1830652230</v>
          </cell>
          <cell r="F547">
            <v>9812213248</v>
          </cell>
        </row>
        <row r="548">
          <cell r="E548">
            <v>1830655371</v>
          </cell>
          <cell r="F548">
            <v>9811720105</v>
          </cell>
        </row>
        <row r="549">
          <cell r="E549">
            <v>1830658182</v>
          </cell>
          <cell r="F549">
            <v>9811913376</v>
          </cell>
        </row>
        <row r="550">
          <cell r="E550">
            <v>1830659162</v>
          </cell>
          <cell r="F550">
            <v>9812012174</v>
          </cell>
        </row>
        <row r="551">
          <cell r="E551">
            <v>1830652117</v>
          </cell>
          <cell r="F551">
            <v>9812714230</v>
          </cell>
        </row>
        <row r="552">
          <cell r="E552">
            <v>1850446301</v>
          </cell>
          <cell r="F552">
            <v>9812113554</v>
          </cell>
        </row>
        <row r="553">
          <cell r="E553">
            <v>1743459246</v>
          </cell>
          <cell r="F553">
            <v>9811913367</v>
          </cell>
        </row>
        <row r="554">
          <cell r="E554">
            <v>1870616839</v>
          </cell>
          <cell r="F554">
            <v>9812714213</v>
          </cell>
        </row>
        <row r="555">
          <cell r="E555">
            <v>1870623223</v>
          </cell>
          <cell r="F555">
            <v>9812113536</v>
          </cell>
        </row>
        <row r="556">
          <cell r="E556">
            <v>1870638018</v>
          </cell>
          <cell r="F556">
            <v>9811812345</v>
          </cell>
        </row>
        <row r="557">
          <cell r="E557">
            <v>1870653386</v>
          </cell>
          <cell r="F557">
            <v>9811812325</v>
          </cell>
        </row>
        <row r="558">
          <cell r="E558">
            <v>1890443001</v>
          </cell>
          <cell r="F558">
            <v>9812113566</v>
          </cell>
        </row>
        <row r="559">
          <cell r="E559">
            <v>1890504661</v>
          </cell>
          <cell r="F559">
            <v>9812113569</v>
          </cell>
        </row>
        <row r="560">
          <cell r="E560">
            <v>1960650531</v>
          </cell>
          <cell r="F560">
            <v>9812113556</v>
          </cell>
        </row>
        <row r="561">
          <cell r="E561">
            <v>1890549673</v>
          </cell>
          <cell r="F561">
            <v>9812012185</v>
          </cell>
        </row>
        <row r="562">
          <cell r="E562">
            <v>1960598351</v>
          </cell>
          <cell r="F562">
            <v>9812714241</v>
          </cell>
        </row>
        <row r="563">
          <cell r="E563">
            <v>1890563358</v>
          </cell>
          <cell r="F563">
            <v>9811812344</v>
          </cell>
        </row>
        <row r="564">
          <cell r="E564">
            <v>1890563961</v>
          </cell>
          <cell r="F564">
            <v>9811812343</v>
          </cell>
        </row>
        <row r="565">
          <cell r="E565">
            <v>1890563986</v>
          </cell>
          <cell r="F565">
            <v>9812714215</v>
          </cell>
        </row>
        <row r="566">
          <cell r="E566">
            <v>1890565040</v>
          </cell>
          <cell r="F566">
            <v>9812113539</v>
          </cell>
        </row>
        <row r="567">
          <cell r="E567">
            <v>1890569542</v>
          </cell>
          <cell r="F567">
            <v>9812714240</v>
          </cell>
        </row>
        <row r="568">
          <cell r="E568">
            <v>1900434334</v>
          </cell>
          <cell r="F568">
            <v>9812012189</v>
          </cell>
        </row>
        <row r="569">
          <cell r="E569">
            <v>1830621051</v>
          </cell>
          <cell r="F569">
            <v>9812213268</v>
          </cell>
        </row>
        <row r="570">
          <cell r="E570">
            <v>1900462974</v>
          </cell>
          <cell r="F570">
            <v>9812113551</v>
          </cell>
        </row>
        <row r="571">
          <cell r="E571">
            <v>1920393498</v>
          </cell>
          <cell r="F571">
            <v>9811913372</v>
          </cell>
        </row>
        <row r="572">
          <cell r="E572">
            <v>1920413901</v>
          </cell>
          <cell r="F572">
            <v>9811812336</v>
          </cell>
        </row>
        <row r="573">
          <cell r="E573">
            <v>1743102534</v>
          </cell>
          <cell r="F573">
            <v>9811913374</v>
          </cell>
        </row>
        <row r="574">
          <cell r="E574">
            <v>1960632868</v>
          </cell>
          <cell r="F574">
            <v>9811812353</v>
          </cell>
        </row>
        <row r="575">
          <cell r="E575">
            <v>1960634501</v>
          </cell>
          <cell r="F575">
            <v>9811812341</v>
          </cell>
        </row>
        <row r="576">
          <cell r="E576">
            <v>1960638815</v>
          </cell>
          <cell r="F576">
            <v>9811812323</v>
          </cell>
        </row>
        <row r="577">
          <cell r="E577">
            <v>1820433587</v>
          </cell>
          <cell r="F577">
            <v>9811812380</v>
          </cell>
        </row>
        <row r="578">
          <cell r="E578">
            <v>1980466009</v>
          </cell>
          <cell r="F578">
            <v>9812213443</v>
          </cell>
        </row>
        <row r="579">
          <cell r="E579">
            <v>1980484937</v>
          </cell>
          <cell r="F579">
            <v>9811812338</v>
          </cell>
        </row>
        <row r="580">
          <cell r="E580">
            <v>1980491933</v>
          </cell>
          <cell r="F580">
            <v>9812714246</v>
          </cell>
        </row>
        <row r="581">
          <cell r="E581">
            <v>1990911102</v>
          </cell>
          <cell r="F581">
            <v>9811812388</v>
          </cell>
        </row>
        <row r="582">
          <cell r="E582">
            <v>2420873475</v>
          </cell>
          <cell r="F582">
            <v>9811720102</v>
          </cell>
        </row>
        <row r="583">
          <cell r="E583">
            <v>2560472252</v>
          </cell>
          <cell r="F583">
            <v>9811720096</v>
          </cell>
        </row>
        <row r="584">
          <cell r="E584">
            <v>3430218810</v>
          </cell>
          <cell r="F584">
            <v>9812012615</v>
          </cell>
        </row>
        <row r="585">
          <cell r="E585">
            <v>3510436644</v>
          </cell>
          <cell r="F585">
            <v>9812012191</v>
          </cell>
        </row>
        <row r="586">
          <cell r="E586">
            <v>3540206477</v>
          </cell>
          <cell r="F586">
            <v>9812012198</v>
          </cell>
        </row>
        <row r="587">
          <cell r="E587">
            <v>3540208135</v>
          </cell>
          <cell r="F587">
            <v>9812012200</v>
          </cell>
        </row>
        <row r="588">
          <cell r="E588">
            <v>3550157045</v>
          </cell>
          <cell r="F588">
            <v>9812012209</v>
          </cell>
        </row>
        <row r="589">
          <cell r="E589">
            <v>4061098047</v>
          </cell>
          <cell r="F589">
            <v>9812213250</v>
          </cell>
        </row>
        <row r="590">
          <cell r="E590">
            <v>4061126660</v>
          </cell>
          <cell r="F590">
            <v>9812213258</v>
          </cell>
        </row>
        <row r="591">
          <cell r="E591">
            <v>4061198424</v>
          </cell>
          <cell r="F591">
            <v>9811812342</v>
          </cell>
        </row>
        <row r="592">
          <cell r="E592">
            <v>4061224840</v>
          </cell>
          <cell r="F592">
            <v>9811812389</v>
          </cell>
        </row>
        <row r="593">
          <cell r="E593">
            <v>4061244248</v>
          </cell>
          <cell r="F593">
            <v>9811812378</v>
          </cell>
        </row>
        <row r="594">
          <cell r="E594">
            <v>4120762424</v>
          </cell>
          <cell r="F594">
            <v>9811812331</v>
          </cell>
        </row>
        <row r="595">
          <cell r="E595">
            <v>4120771458</v>
          </cell>
          <cell r="F595">
            <v>9812213251</v>
          </cell>
        </row>
        <row r="596">
          <cell r="E596">
            <v>4120800261</v>
          </cell>
          <cell r="F596">
            <v>9811812387</v>
          </cell>
        </row>
        <row r="597">
          <cell r="E597">
            <v>4120837599</v>
          </cell>
          <cell r="F597">
            <v>9811812382</v>
          </cell>
        </row>
        <row r="598">
          <cell r="E598">
            <v>4180247331</v>
          </cell>
          <cell r="F598">
            <v>9812213265</v>
          </cell>
        </row>
        <row r="599">
          <cell r="E599">
            <v>4180259796</v>
          </cell>
          <cell r="F599">
            <v>9811812374</v>
          </cell>
        </row>
        <row r="600">
          <cell r="E600">
            <v>4190671800</v>
          </cell>
          <cell r="F600">
            <v>9811812361</v>
          </cell>
        </row>
        <row r="601">
          <cell r="E601">
            <v>4200444798</v>
          </cell>
          <cell r="F601">
            <v>9811812386</v>
          </cell>
        </row>
        <row r="602">
          <cell r="E602">
            <v>4210368636</v>
          </cell>
          <cell r="F602">
            <v>9811812377</v>
          </cell>
        </row>
        <row r="603">
          <cell r="E603">
            <v>4260324136</v>
          </cell>
          <cell r="F603">
            <v>9811720104</v>
          </cell>
        </row>
        <row r="604">
          <cell r="E604">
            <v>4490512120</v>
          </cell>
          <cell r="F604">
            <v>9811812375</v>
          </cell>
        </row>
        <row r="605">
          <cell r="E605">
            <v>4490514875</v>
          </cell>
          <cell r="F605">
            <v>9812213263</v>
          </cell>
        </row>
        <row r="606">
          <cell r="E606">
            <v>4510152019</v>
          </cell>
          <cell r="F606">
            <v>9811913793</v>
          </cell>
        </row>
        <row r="607">
          <cell r="E607">
            <v>4510164777</v>
          </cell>
          <cell r="F607">
            <v>9811812360</v>
          </cell>
        </row>
        <row r="608">
          <cell r="E608">
            <v>4520112877</v>
          </cell>
          <cell r="F608">
            <v>9811812332</v>
          </cell>
        </row>
        <row r="609">
          <cell r="E609">
            <v>4530183882</v>
          </cell>
          <cell r="F609">
            <v>9811812350</v>
          </cell>
        </row>
        <row r="610">
          <cell r="E610">
            <v>4640232411</v>
          </cell>
          <cell r="F610">
            <v>9812012211</v>
          </cell>
        </row>
        <row r="611">
          <cell r="E611">
            <v>4680289473</v>
          </cell>
          <cell r="F611">
            <v>9812113552</v>
          </cell>
        </row>
        <row r="612">
          <cell r="E612">
            <v>4810322505</v>
          </cell>
          <cell r="F612">
            <v>9812113540</v>
          </cell>
        </row>
        <row r="613">
          <cell r="E613">
            <v>4810334376</v>
          </cell>
          <cell r="F613">
            <v>9812714212</v>
          </cell>
        </row>
        <row r="614">
          <cell r="E614">
            <v>4810346870</v>
          </cell>
          <cell r="F614">
            <v>9811913346</v>
          </cell>
        </row>
        <row r="615">
          <cell r="E615">
            <v>4810349217</v>
          </cell>
          <cell r="F615">
            <v>9812714232</v>
          </cell>
        </row>
        <row r="616">
          <cell r="E616">
            <v>4810352684</v>
          </cell>
          <cell r="F616">
            <v>9811720081</v>
          </cell>
        </row>
        <row r="617">
          <cell r="E617">
            <v>4810364089</v>
          </cell>
          <cell r="F617">
            <v>9812113564</v>
          </cell>
        </row>
        <row r="618">
          <cell r="E618">
            <v>1870440137</v>
          </cell>
          <cell r="F618">
            <v>9812012205</v>
          </cell>
        </row>
        <row r="619">
          <cell r="E619">
            <v>4810365050</v>
          </cell>
          <cell r="F619">
            <v>9812113555</v>
          </cell>
        </row>
        <row r="620">
          <cell r="E620">
            <v>4810370275</v>
          </cell>
          <cell r="F620">
            <v>9811720078</v>
          </cell>
        </row>
        <row r="621">
          <cell r="E621">
            <v>4840193851</v>
          </cell>
          <cell r="F621">
            <v>9811812363</v>
          </cell>
        </row>
        <row r="622">
          <cell r="E622">
            <v>4850216250</v>
          </cell>
          <cell r="F622">
            <v>9811812339</v>
          </cell>
        </row>
        <row r="623">
          <cell r="E623">
            <v>5150163171</v>
          </cell>
          <cell r="F623">
            <v>9811720097</v>
          </cell>
        </row>
        <row r="624">
          <cell r="E624">
            <v>5260446801</v>
          </cell>
          <cell r="F624">
            <v>9811913354</v>
          </cell>
        </row>
        <row r="625">
          <cell r="E625">
            <v>5260456580</v>
          </cell>
          <cell r="F625">
            <v>9811720091</v>
          </cell>
        </row>
        <row r="626">
          <cell r="E626">
            <v>5270115298</v>
          </cell>
          <cell r="F626">
            <v>9812714250</v>
          </cell>
        </row>
        <row r="627">
          <cell r="E627">
            <v>5550219948</v>
          </cell>
          <cell r="F627">
            <v>9812113546</v>
          </cell>
        </row>
        <row r="628">
          <cell r="E628">
            <v>1900450232</v>
          </cell>
          <cell r="F628">
            <v>9812213271</v>
          </cell>
        </row>
        <row r="629">
          <cell r="E629">
            <v>5810084729</v>
          </cell>
          <cell r="F629">
            <v>9811812349</v>
          </cell>
        </row>
        <row r="630">
          <cell r="E630">
            <v>1743460211</v>
          </cell>
          <cell r="F630">
            <v>9812012206</v>
          </cell>
        </row>
        <row r="631">
          <cell r="E631">
            <v>1830578898</v>
          </cell>
          <cell r="F631">
            <v>9812012208</v>
          </cell>
        </row>
        <row r="632">
          <cell r="E632">
            <v>6000125674</v>
          </cell>
          <cell r="F632">
            <v>9811720074</v>
          </cell>
        </row>
        <row r="633">
          <cell r="E633">
            <v>6000151667</v>
          </cell>
          <cell r="F633">
            <v>9812213257</v>
          </cell>
        </row>
        <row r="634">
          <cell r="E634">
            <v>6160087320</v>
          </cell>
          <cell r="F634">
            <v>9811812334</v>
          </cell>
        </row>
        <row r="635">
          <cell r="E635">
            <v>6340037739</v>
          </cell>
          <cell r="F635">
            <v>9812213261</v>
          </cell>
        </row>
        <row r="636">
          <cell r="E636">
            <v>6630094581</v>
          </cell>
          <cell r="F636">
            <v>9811720092</v>
          </cell>
        </row>
        <row r="637">
          <cell r="E637">
            <v>6630103701</v>
          </cell>
          <cell r="F637">
            <v>9811812348</v>
          </cell>
        </row>
        <row r="638">
          <cell r="E638">
            <v>6630104021</v>
          </cell>
          <cell r="F638">
            <v>9812714235</v>
          </cell>
        </row>
        <row r="639">
          <cell r="E639">
            <v>6800059447</v>
          </cell>
          <cell r="F639">
            <v>9811913351</v>
          </cell>
        </row>
        <row r="640">
          <cell r="E640">
            <v>6800062995</v>
          </cell>
          <cell r="F640">
            <v>9811720101</v>
          </cell>
        </row>
        <row r="641">
          <cell r="E641">
            <v>7070005350</v>
          </cell>
          <cell r="F641">
            <v>9812714244</v>
          </cell>
        </row>
        <row r="642">
          <cell r="E642">
            <v>6850001981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08"/>
  <sheetViews>
    <sheetView rightToLeft="1" tabSelected="1" zoomScale="70" zoomScaleNormal="70" workbookViewId="0">
      <pane ySplit="2" topLeftCell="A9" activePane="bottomLeft" state="frozen"/>
      <selection pane="bottomLeft" activeCell="H28" sqref="H28"/>
    </sheetView>
  </sheetViews>
  <sheetFormatPr defaultColWidth="12.625" defaultRowHeight="15" customHeight="1"/>
  <cols>
    <col min="1" max="1" width="6.375" customWidth="1"/>
    <col min="2" max="2" width="16.875" customWidth="1"/>
    <col min="3" max="3" width="6.625" customWidth="1"/>
    <col min="4" max="4" width="13" bestFit="1" customWidth="1"/>
    <col min="5" max="5" width="13" customWidth="1"/>
    <col min="6" max="6" width="11.75" customWidth="1"/>
    <col min="7" max="7" width="14" bestFit="1" customWidth="1"/>
    <col min="8" max="8" width="13.875" bestFit="1" customWidth="1"/>
    <col min="9" max="9" width="12.375" bestFit="1" customWidth="1"/>
    <col min="10" max="10" width="10.75" bestFit="1" customWidth="1"/>
    <col min="11" max="11" width="5.625" customWidth="1"/>
    <col min="12" max="12" width="13.125" customWidth="1"/>
    <col min="13" max="13" width="12.625" style="10" customWidth="1"/>
    <col min="14" max="14" width="12.25" style="10" bestFit="1" customWidth="1"/>
    <col min="15" max="15" width="12" style="10" customWidth="1"/>
    <col min="16" max="16" width="13.375" style="31" customWidth="1"/>
    <col min="17" max="17" width="13.25" hidden="1" customWidth="1"/>
    <col min="18" max="18" width="3.375" hidden="1" customWidth="1"/>
  </cols>
  <sheetData>
    <row r="1" spans="1:18" ht="48">
      <c r="A1" s="26" t="s">
        <v>333</v>
      </c>
      <c r="B1" s="25"/>
      <c r="C1" s="25"/>
      <c r="D1" s="25"/>
      <c r="E1" s="25"/>
      <c r="F1" s="25"/>
      <c r="G1" s="29"/>
      <c r="H1" s="29"/>
      <c r="I1" s="19" t="s">
        <v>78</v>
      </c>
      <c r="J1" s="27"/>
      <c r="K1" s="19" t="s">
        <v>79</v>
      </c>
      <c r="L1" s="20" t="s">
        <v>0</v>
      </c>
      <c r="M1" s="32">
        <v>28000000</v>
      </c>
      <c r="N1" s="9"/>
      <c r="O1" s="14"/>
      <c r="P1" s="30"/>
      <c r="Q1" s="1"/>
      <c r="R1" s="1"/>
    </row>
    <row r="2" spans="1:18" s="28" customFormat="1" ht="58.5">
      <c r="A2" s="33" t="s">
        <v>1</v>
      </c>
      <c r="B2" s="33" t="s">
        <v>2</v>
      </c>
      <c r="C2" s="33" t="s">
        <v>3</v>
      </c>
      <c r="D2" s="33" t="s">
        <v>4</v>
      </c>
      <c r="E2" s="33" t="s">
        <v>91</v>
      </c>
      <c r="F2" s="33" t="s">
        <v>90</v>
      </c>
      <c r="G2" s="33" t="s">
        <v>5</v>
      </c>
      <c r="H2" s="33" t="s">
        <v>6</v>
      </c>
      <c r="I2" s="40" t="s">
        <v>7</v>
      </c>
      <c r="J2" s="33" t="s">
        <v>8</v>
      </c>
      <c r="K2" s="39" t="s">
        <v>9</v>
      </c>
      <c r="L2" s="35" t="s">
        <v>86</v>
      </c>
      <c r="M2" s="36" t="s">
        <v>85</v>
      </c>
      <c r="N2" s="37" t="s">
        <v>87</v>
      </c>
      <c r="O2" s="38" t="s">
        <v>89</v>
      </c>
      <c r="P2" s="34" t="s">
        <v>88</v>
      </c>
      <c r="Q2" s="13"/>
      <c r="R2" s="13"/>
    </row>
    <row r="3" spans="1:18" ht="14.25" customHeight="1">
      <c r="A3" s="2">
        <v>1</v>
      </c>
      <c r="B3" s="3" t="s">
        <v>10</v>
      </c>
      <c r="C3" s="2">
        <v>3961</v>
      </c>
      <c r="D3" s="3" t="s">
        <v>80</v>
      </c>
      <c r="E3" s="3" t="s">
        <v>106</v>
      </c>
      <c r="F3" s="3">
        <v>3630</v>
      </c>
      <c r="G3" s="3">
        <v>1960609629</v>
      </c>
      <c r="H3" s="3">
        <f>VLOOKUP(G:G,[1]Sheet1!$E:$F,2,0)</f>
        <v>9611112759</v>
      </c>
      <c r="I3" s="15">
        <v>94035619</v>
      </c>
      <c r="J3" s="4" t="s">
        <v>154</v>
      </c>
      <c r="K3" s="5">
        <v>25</v>
      </c>
      <c r="L3" s="24">
        <v>-21100499</v>
      </c>
      <c r="M3" s="21">
        <f t="shared" ref="M3:M66" si="0">M$1*K3%*6</f>
        <v>42000000</v>
      </c>
      <c r="N3" s="21">
        <f t="shared" ref="N3:N66" si="1">M3+L3</f>
        <v>20899501</v>
      </c>
      <c r="O3" s="22">
        <f t="shared" ref="O3:O66" si="2">INT(N3/6)</f>
        <v>3483250</v>
      </c>
      <c r="P3" s="23">
        <v>2</v>
      </c>
      <c r="Q3" s="11" t="s">
        <v>10</v>
      </c>
      <c r="R3" s="12">
        <v>45</v>
      </c>
    </row>
    <row r="4" spans="1:18" ht="14.25" customHeight="1">
      <c r="A4" s="2">
        <v>2</v>
      </c>
      <c r="B4" s="3" t="s">
        <v>10</v>
      </c>
      <c r="C4" s="2">
        <v>3961</v>
      </c>
      <c r="D4" s="3" t="s">
        <v>80</v>
      </c>
      <c r="E4" s="3" t="s">
        <v>106</v>
      </c>
      <c r="F4" s="3">
        <v>3630</v>
      </c>
      <c r="G4" s="3">
        <v>1990838121</v>
      </c>
      <c r="H4" s="3">
        <f>VLOOKUP(G:G,[1]Sheet1!$E:$F,2,0)</f>
        <v>9611812092</v>
      </c>
      <c r="I4" s="15">
        <v>94035613</v>
      </c>
      <c r="J4" s="4" t="s">
        <v>24</v>
      </c>
      <c r="K4" s="5">
        <v>25</v>
      </c>
      <c r="L4" s="24">
        <v>-21100499</v>
      </c>
      <c r="M4" s="21">
        <f t="shared" si="0"/>
        <v>42000000</v>
      </c>
      <c r="N4" s="21">
        <f t="shared" si="1"/>
        <v>20899501</v>
      </c>
      <c r="O4" s="22">
        <f t="shared" si="2"/>
        <v>3483250</v>
      </c>
      <c r="P4" s="23">
        <v>2</v>
      </c>
      <c r="Q4" s="11" t="s">
        <v>11</v>
      </c>
      <c r="R4" s="12">
        <v>25</v>
      </c>
    </row>
    <row r="5" spans="1:18" ht="14.25" customHeight="1">
      <c r="A5" s="2">
        <v>3</v>
      </c>
      <c r="B5" s="3" t="s">
        <v>10</v>
      </c>
      <c r="C5" s="2">
        <v>3961</v>
      </c>
      <c r="D5" s="3" t="s">
        <v>80</v>
      </c>
      <c r="E5" s="3" t="s">
        <v>123</v>
      </c>
      <c r="F5" s="3">
        <v>3677</v>
      </c>
      <c r="G5" s="3">
        <v>5990077025</v>
      </c>
      <c r="H5" s="3">
        <f>VLOOKUP(G:G,[1]Sheet1!$E:$F,2,0)</f>
        <v>9611112760</v>
      </c>
      <c r="I5" s="15">
        <v>94036748</v>
      </c>
      <c r="J5" s="4" t="s">
        <v>155</v>
      </c>
      <c r="K5" s="5">
        <v>25</v>
      </c>
      <c r="L5" s="24">
        <v>-8328660</v>
      </c>
      <c r="M5" s="21">
        <f t="shared" si="0"/>
        <v>42000000</v>
      </c>
      <c r="N5" s="21">
        <f t="shared" si="1"/>
        <v>33671340</v>
      </c>
      <c r="O5" s="22">
        <f t="shared" si="2"/>
        <v>5611890</v>
      </c>
      <c r="P5" s="23">
        <v>2</v>
      </c>
      <c r="Q5" s="11" t="s">
        <v>12</v>
      </c>
      <c r="R5" s="13"/>
    </row>
    <row r="6" spans="1:18" ht="14.25" customHeight="1">
      <c r="A6" s="2">
        <v>4</v>
      </c>
      <c r="B6" s="3" t="s">
        <v>10</v>
      </c>
      <c r="C6" s="2">
        <v>3961</v>
      </c>
      <c r="D6" s="3" t="s">
        <v>80</v>
      </c>
      <c r="E6" s="3" t="s">
        <v>118</v>
      </c>
      <c r="F6" s="3">
        <v>3665</v>
      </c>
      <c r="G6" s="3">
        <v>4810237591</v>
      </c>
      <c r="H6" s="3">
        <f>VLOOKUP(G:G,[1]Sheet1!$E:$F,2,0)</f>
        <v>9611112761</v>
      </c>
      <c r="I6" s="15">
        <v>94035612</v>
      </c>
      <c r="J6" s="4" t="s">
        <v>156</v>
      </c>
      <c r="K6" s="5">
        <v>25</v>
      </c>
      <c r="L6" s="24">
        <v>10711117</v>
      </c>
      <c r="M6" s="21">
        <f t="shared" si="0"/>
        <v>42000000</v>
      </c>
      <c r="N6" s="21">
        <f t="shared" si="1"/>
        <v>52711117</v>
      </c>
      <c r="O6" s="22">
        <f t="shared" si="2"/>
        <v>8785186</v>
      </c>
      <c r="P6" s="23">
        <v>1</v>
      </c>
      <c r="Q6" s="11" t="s">
        <v>13</v>
      </c>
      <c r="R6" s="13"/>
    </row>
    <row r="7" spans="1:18" ht="14.25" customHeight="1">
      <c r="A7" s="2">
        <v>5</v>
      </c>
      <c r="B7" s="3" t="s">
        <v>10</v>
      </c>
      <c r="C7" s="2">
        <v>3961</v>
      </c>
      <c r="D7" s="3" t="s">
        <v>80</v>
      </c>
      <c r="E7" s="3" t="s">
        <v>99</v>
      </c>
      <c r="F7" s="3">
        <v>3617</v>
      </c>
      <c r="G7" s="3">
        <v>1830498843</v>
      </c>
      <c r="H7" s="3">
        <f>VLOOKUP(G:G,[1]Sheet1!$E:$F,2,0)</f>
        <v>9611812093</v>
      </c>
      <c r="I7" s="15">
        <v>94035573</v>
      </c>
      <c r="J7" s="4" t="s">
        <v>50</v>
      </c>
      <c r="K7" s="5">
        <v>25</v>
      </c>
      <c r="L7" s="24">
        <v>-21100499</v>
      </c>
      <c r="M7" s="21">
        <f t="shared" si="0"/>
        <v>42000000</v>
      </c>
      <c r="N7" s="21">
        <f t="shared" si="1"/>
        <v>20899501</v>
      </c>
      <c r="O7" s="22">
        <f t="shared" si="2"/>
        <v>3483250</v>
      </c>
      <c r="P7" s="23">
        <v>2</v>
      </c>
      <c r="Q7" s="11" t="s">
        <v>14</v>
      </c>
      <c r="R7" s="13"/>
    </row>
    <row r="8" spans="1:18" ht="14.25" customHeight="1">
      <c r="A8" s="2">
        <v>6</v>
      </c>
      <c r="B8" s="3" t="s">
        <v>10</v>
      </c>
      <c r="C8" s="2">
        <v>3961</v>
      </c>
      <c r="D8" s="3" t="s">
        <v>80</v>
      </c>
      <c r="E8" s="3" t="s">
        <v>116</v>
      </c>
      <c r="F8" s="3">
        <v>3660</v>
      </c>
      <c r="G8" s="3">
        <v>1850391971</v>
      </c>
      <c r="H8" s="3">
        <f>VLOOKUP(G:G,[1]Sheet1!$E:$F,2,0)</f>
        <v>9611112762</v>
      </c>
      <c r="I8" s="15">
        <v>94036447</v>
      </c>
      <c r="J8" s="4" t="s">
        <v>48</v>
      </c>
      <c r="K8" s="5">
        <v>25</v>
      </c>
      <c r="L8" s="24">
        <v>-7033499</v>
      </c>
      <c r="M8" s="21">
        <f t="shared" si="0"/>
        <v>42000000</v>
      </c>
      <c r="N8" s="21">
        <f t="shared" si="1"/>
        <v>34966501</v>
      </c>
      <c r="O8" s="22">
        <f t="shared" si="2"/>
        <v>5827750</v>
      </c>
      <c r="P8" s="23">
        <v>2</v>
      </c>
      <c r="Q8" s="11" t="s">
        <v>15</v>
      </c>
      <c r="R8" s="13"/>
    </row>
    <row r="9" spans="1:18" ht="14.25" customHeight="1">
      <c r="A9" s="2">
        <v>7</v>
      </c>
      <c r="B9" s="3" t="s">
        <v>10</v>
      </c>
      <c r="C9" s="2">
        <v>3961</v>
      </c>
      <c r="D9" s="3" t="s">
        <v>80</v>
      </c>
      <c r="E9" s="3" t="s">
        <v>100</v>
      </c>
      <c r="F9" s="3">
        <v>3619</v>
      </c>
      <c r="G9" s="3">
        <v>1900413574</v>
      </c>
      <c r="H9" s="3">
        <f>VLOOKUP(G:G,[1]Sheet1!$E:$F,2,0)</f>
        <v>9611112763</v>
      </c>
      <c r="I9" s="15">
        <v>94036764</v>
      </c>
      <c r="J9" s="4" t="s">
        <v>157</v>
      </c>
      <c r="K9" s="5">
        <v>25</v>
      </c>
      <c r="L9" s="24">
        <v>8586417</v>
      </c>
      <c r="M9" s="21">
        <f t="shared" si="0"/>
        <v>42000000</v>
      </c>
      <c r="N9" s="21">
        <f t="shared" si="1"/>
        <v>50586417</v>
      </c>
      <c r="O9" s="22">
        <f t="shared" si="2"/>
        <v>8431069</v>
      </c>
      <c r="P9" s="23">
        <v>1</v>
      </c>
      <c r="Q9" s="11" t="s">
        <v>16</v>
      </c>
      <c r="R9" s="13"/>
    </row>
    <row r="10" spans="1:18" ht="14.25" customHeight="1">
      <c r="A10" s="2">
        <v>8</v>
      </c>
      <c r="B10" s="3" t="s">
        <v>10</v>
      </c>
      <c r="C10" s="2">
        <v>3961</v>
      </c>
      <c r="D10" s="3" t="s">
        <v>80</v>
      </c>
      <c r="E10" s="3" t="s">
        <v>98</v>
      </c>
      <c r="F10" s="3">
        <v>3616</v>
      </c>
      <c r="G10" s="3">
        <v>1830574620</v>
      </c>
      <c r="H10" s="3">
        <f>VLOOKUP(G:G,[1]Sheet1!$E:$F,2,0)</f>
        <v>9611112764</v>
      </c>
      <c r="I10" s="15">
        <v>94033250</v>
      </c>
      <c r="J10" s="4" t="s">
        <v>158</v>
      </c>
      <c r="K10" s="5">
        <v>25</v>
      </c>
      <c r="L10" s="24">
        <v>6905076</v>
      </c>
      <c r="M10" s="21">
        <f t="shared" si="0"/>
        <v>42000000</v>
      </c>
      <c r="N10" s="21">
        <f t="shared" si="1"/>
        <v>48905076</v>
      </c>
      <c r="O10" s="22">
        <f t="shared" si="2"/>
        <v>8150846</v>
      </c>
      <c r="P10" s="23">
        <v>1</v>
      </c>
      <c r="Q10" s="11" t="s">
        <v>17</v>
      </c>
      <c r="R10" s="13"/>
    </row>
    <row r="11" spans="1:18" ht="14.25" customHeight="1">
      <c r="A11" s="2">
        <v>9</v>
      </c>
      <c r="B11" s="3" t="s">
        <v>10</v>
      </c>
      <c r="C11" s="2">
        <v>3961</v>
      </c>
      <c r="D11" s="3" t="s">
        <v>80</v>
      </c>
      <c r="E11" s="3" t="s">
        <v>96</v>
      </c>
      <c r="F11" s="3">
        <v>3609</v>
      </c>
      <c r="G11" s="3">
        <v>1890437621</v>
      </c>
      <c r="H11" s="3">
        <f>VLOOKUP(G:G,[1]Sheet1!$E:$F,2,0)</f>
        <v>9611812094</v>
      </c>
      <c r="I11" s="15">
        <v>94036824</v>
      </c>
      <c r="J11" s="4" t="s">
        <v>159</v>
      </c>
      <c r="K11" s="5">
        <v>25</v>
      </c>
      <c r="L11" s="24">
        <v>1</v>
      </c>
      <c r="M11" s="21">
        <f t="shared" si="0"/>
        <v>42000000</v>
      </c>
      <c r="N11" s="21">
        <f t="shared" si="1"/>
        <v>42000001</v>
      </c>
      <c r="O11" s="22">
        <f t="shared" si="2"/>
        <v>7000000</v>
      </c>
      <c r="P11" s="23">
        <v>2</v>
      </c>
      <c r="Q11" s="13"/>
      <c r="R11" s="13"/>
    </row>
    <row r="12" spans="1:18" ht="14.25" customHeight="1">
      <c r="A12" s="2">
        <v>10</v>
      </c>
      <c r="B12" s="3" t="s">
        <v>10</v>
      </c>
      <c r="C12" s="2">
        <v>3961</v>
      </c>
      <c r="D12" s="3" t="s">
        <v>80</v>
      </c>
      <c r="E12" s="3" t="s">
        <v>99</v>
      </c>
      <c r="F12" s="3">
        <v>3617</v>
      </c>
      <c r="G12" s="3">
        <v>4680239964</v>
      </c>
      <c r="H12" s="3">
        <f>VLOOKUP(G:G,[1]Sheet1!$E:$F,2,0)</f>
        <v>9611112765</v>
      </c>
      <c r="I12" s="15">
        <v>94035576</v>
      </c>
      <c r="J12" s="4" t="s">
        <v>160</v>
      </c>
      <c r="K12" s="5">
        <v>25</v>
      </c>
      <c r="L12" s="24">
        <v>-5302436</v>
      </c>
      <c r="M12" s="21">
        <f t="shared" si="0"/>
        <v>42000000</v>
      </c>
      <c r="N12" s="21">
        <f t="shared" si="1"/>
        <v>36697564</v>
      </c>
      <c r="O12" s="22">
        <f t="shared" si="2"/>
        <v>6116260</v>
      </c>
      <c r="P12" s="23">
        <v>2</v>
      </c>
      <c r="Q12" s="13"/>
      <c r="R12" s="13"/>
    </row>
    <row r="13" spans="1:18" ht="14.25" customHeight="1">
      <c r="A13" s="2">
        <v>11</v>
      </c>
      <c r="B13" s="3" t="s">
        <v>10</v>
      </c>
      <c r="C13" s="2">
        <v>3961</v>
      </c>
      <c r="D13" s="3" t="s">
        <v>80</v>
      </c>
      <c r="E13" s="3" t="s">
        <v>99</v>
      </c>
      <c r="F13" s="3">
        <v>3617</v>
      </c>
      <c r="G13" s="3">
        <v>1830476912</v>
      </c>
      <c r="H13" s="3">
        <f>VLOOKUP(G:G,[1]Sheet1!$E:$F,2,0)</f>
        <v>9611112766</v>
      </c>
      <c r="I13" s="15">
        <v>94035575</v>
      </c>
      <c r="J13" s="4" t="s">
        <v>161</v>
      </c>
      <c r="K13" s="5">
        <v>25</v>
      </c>
      <c r="L13" s="24">
        <v>-21100499</v>
      </c>
      <c r="M13" s="21">
        <f t="shared" si="0"/>
        <v>42000000</v>
      </c>
      <c r="N13" s="21">
        <f t="shared" si="1"/>
        <v>20899501</v>
      </c>
      <c r="O13" s="22">
        <f t="shared" si="2"/>
        <v>3483250</v>
      </c>
      <c r="P13" s="23">
        <v>2</v>
      </c>
      <c r="Q13" s="13"/>
      <c r="R13" s="13"/>
    </row>
    <row r="14" spans="1:18" ht="14.25" customHeight="1">
      <c r="A14" s="2">
        <v>12</v>
      </c>
      <c r="B14" s="3" t="s">
        <v>10</v>
      </c>
      <c r="C14" s="2">
        <v>3961</v>
      </c>
      <c r="D14" s="3" t="s">
        <v>80</v>
      </c>
      <c r="E14" s="3" t="s">
        <v>125</v>
      </c>
      <c r="F14" s="3">
        <v>3680</v>
      </c>
      <c r="G14" s="3">
        <v>1990809898</v>
      </c>
      <c r="H14" s="3">
        <f>VLOOKUP(G:G,[1]Sheet1!$E:$F,2,0)</f>
        <v>9611112767</v>
      </c>
      <c r="I14" s="15">
        <v>94033221</v>
      </c>
      <c r="J14" s="4" t="s">
        <v>26</v>
      </c>
      <c r="K14" s="5">
        <v>25</v>
      </c>
      <c r="L14" s="24">
        <v>-21100499</v>
      </c>
      <c r="M14" s="21">
        <f t="shared" si="0"/>
        <v>42000000</v>
      </c>
      <c r="N14" s="21">
        <f t="shared" si="1"/>
        <v>20899501</v>
      </c>
      <c r="O14" s="22">
        <f t="shared" si="2"/>
        <v>3483250</v>
      </c>
      <c r="P14" s="23">
        <v>2</v>
      </c>
      <c r="Q14" s="13"/>
      <c r="R14" s="13"/>
    </row>
    <row r="15" spans="1:18" ht="14.25" customHeight="1">
      <c r="A15" s="2">
        <v>13</v>
      </c>
      <c r="B15" s="3" t="s">
        <v>10</v>
      </c>
      <c r="C15" s="2">
        <v>3961</v>
      </c>
      <c r="D15" s="3" t="s">
        <v>80</v>
      </c>
      <c r="E15" s="3" t="s">
        <v>114</v>
      </c>
      <c r="F15" s="3">
        <v>3654</v>
      </c>
      <c r="G15" s="3">
        <v>1890486914</v>
      </c>
      <c r="H15" s="3">
        <f>VLOOKUP(G:G,[1]Sheet1!$E:$F,2,0)</f>
        <v>9611112768</v>
      </c>
      <c r="I15" s="15">
        <v>94033199</v>
      </c>
      <c r="J15" s="4" t="s">
        <v>146</v>
      </c>
      <c r="K15" s="5">
        <v>25</v>
      </c>
      <c r="L15" s="24">
        <v>12653417</v>
      </c>
      <c r="M15" s="21">
        <f t="shared" si="0"/>
        <v>42000000</v>
      </c>
      <c r="N15" s="21">
        <f t="shared" si="1"/>
        <v>54653417</v>
      </c>
      <c r="O15" s="22">
        <f t="shared" si="2"/>
        <v>9108902</v>
      </c>
      <c r="P15" s="23">
        <v>1</v>
      </c>
      <c r="Q15" s="13"/>
      <c r="R15" s="13"/>
    </row>
    <row r="16" spans="1:18" ht="14.25" customHeight="1">
      <c r="A16" s="2">
        <v>14</v>
      </c>
      <c r="B16" s="3" t="s">
        <v>10</v>
      </c>
      <c r="C16" s="2">
        <v>3961</v>
      </c>
      <c r="D16" s="3" t="s">
        <v>80</v>
      </c>
      <c r="E16" s="3" t="s">
        <v>96</v>
      </c>
      <c r="F16" s="3">
        <v>3609</v>
      </c>
      <c r="G16" s="3">
        <v>6800028959</v>
      </c>
      <c r="H16" s="3">
        <f>VLOOKUP(G:G,[1]Sheet1!$E:$F,2,0)</f>
        <v>9611112769</v>
      </c>
      <c r="I16" s="15">
        <v>94036827</v>
      </c>
      <c r="J16" s="4" t="s">
        <v>47</v>
      </c>
      <c r="K16" s="5">
        <v>25</v>
      </c>
      <c r="L16" s="24">
        <v>-21100499</v>
      </c>
      <c r="M16" s="21">
        <f t="shared" si="0"/>
        <v>42000000</v>
      </c>
      <c r="N16" s="21">
        <f t="shared" si="1"/>
        <v>20899501</v>
      </c>
      <c r="O16" s="22">
        <f t="shared" si="2"/>
        <v>3483250</v>
      </c>
      <c r="P16" s="23">
        <v>2</v>
      </c>
      <c r="Q16" s="13"/>
      <c r="R16" s="13"/>
    </row>
    <row r="17" spans="1:18" ht="14.25" customHeight="1">
      <c r="A17" s="2">
        <v>15</v>
      </c>
      <c r="B17" s="3" t="s">
        <v>10</v>
      </c>
      <c r="C17" s="2">
        <v>3961</v>
      </c>
      <c r="D17" s="3" t="s">
        <v>80</v>
      </c>
      <c r="E17" s="3" t="s">
        <v>93</v>
      </c>
      <c r="F17" s="3">
        <v>3602</v>
      </c>
      <c r="G17" s="3">
        <v>1742530631</v>
      </c>
      <c r="H17" s="3">
        <f>VLOOKUP(G:G,[1]Sheet1!$E:$F,2,0)</f>
        <v>9611112770</v>
      </c>
      <c r="I17" s="15">
        <v>94032813</v>
      </c>
      <c r="J17" s="4" t="s">
        <v>18</v>
      </c>
      <c r="K17" s="5">
        <v>25</v>
      </c>
      <c r="L17" s="24">
        <v>-3907500</v>
      </c>
      <c r="M17" s="21">
        <f t="shared" si="0"/>
        <v>42000000</v>
      </c>
      <c r="N17" s="21">
        <f t="shared" si="1"/>
        <v>38092500</v>
      </c>
      <c r="O17" s="22">
        <f t="shared" si="2"/>
        <v>6348750</v>
      </c>
      <c r="P17" s="23">
        <v>2</v>
      </c>
      <c r="Q17" s="13"/>
      <c r="R17" s="13"/>
    </row>
    <row r="18" spans="1:18" ht="14.25" customHeight="1">
      <c r="A18" s="2">
        <v>16</v>
      </c>
      <c r="B18" s="3" t="s">
        <v>10</v>
      </c>
      <c r="C18" s="2">
        <v>3961</v>
      </c>
      <c r="D18" s="3" t="s">
        <v>80</v>
      </c>
      <c r="E18" s="3" t="s">
        <v>96</v>
      </c>
      <c r="F18" s="3">
        <v>3609</v>
      </c>
      <c r="G18" s="3">
        <v>1980520402</v>
      </c>
      <c r="H18" s="3">
        <f>VLOOKUP(G:G,[1]Sheet1!$E:$F,2,0)</f>
        <v>9611112771</v>
      </c>
      <c r="I18" s="15">
        <v>94036823</v>
      </c>
      <c r="J18" s="4" t="s">
        <v>162</v>
      </c>
      <c r="K18" s="5">
        <v>25</v>
      </c>
      <c r="L18" s="24">
        <v>-21100499</v>
      </c>
      <c r="M18" s="21">
        <f t="shared" si="0"/>
        <v>42000000</v>
      </c>
      <c r="N18" s="21">
        <f t="shared" si="1"/>
        <v>20899501</v>
      </c>
      <c r="O18" s="22">
        <f t="shared" si="2"/>
        <v>3483250</v>
      </c>
      <c r="P18" s="23">
        <v>2</v>
      </c>
      <c r="Q18" s="13"/>
      <c r="R18" s="13"/>
    </row>
    <row r="19" spans="1:18" ht="14.25" customHeight="1">
      <c r="A19" s="2">
        <v>17</v>
      </c>
      <c r="B19" s="3" t="s">
        <v>10</v>
      </c>
      <c r="C19" s="2">
        <v>3961</v>
      </c>
      <c r="D19" s="3" t="s">
        <v>80</v>
      </c>
      <c r="E19" s="3" t="s">
        <v>102</v>
      </c>
      <c r="F19" s="3">
        <v>3622</v>
      </c>
      <c r="G19" s="3">
        <v>4810272761</v>
      </c>
      <c r="H19" s="3">
        <f>VLOOKUP(G:G,[1]Sheet1!$E:$F,2,0)</f>
        <v>9611112772</v>
      </c>
      <c r="I19" s="15">
        <v>94032806</v>
      </c>
      <c r="J19" s="4" t="s">
        <v>163</v>
      </c>
      <c r="K19" s="5">
        <v>25</v>
      </c>
      <c r="L19" s="24">
        <v>5586417</v>
      </c>
      <c r="M19" s="21">
        <f t="shared" si="0"/>
        <v>42000000</v>
      </c>
      <c r="N19" s="21">
        <f t="shared" si="1"/>
        <v>47586417</v>
      </c>
      <c r="O19" s="22">
        <f t="shared" si="2"/>
        <v>7931069</v>
      </c>
      <c r="P19" s="23">
        <v>1</v>
      </c>
      <c r="Q19" s="13"/>
      <c r="R19" s="13"/>
    </row>
    <row r="20" spans="1:18" ht="14.25" customHeight="1">
      <c r="A20" s="2">
        <v>18</v>
      </c>
      <c r="B20" s="3" t="s">
        <v>10</v>
      </c>
      <c r="C20" s="2">
        <v>3961</v>
      </c>
      <c r="D20" s="3" t="s">
        <v>80</v>
      </c>
      <c r="E20" s="3" t="s">
        <v>51</v>
      </c>
      <c r="F20" s="3">
        <v>3608</v>
      </c>
      <c r="G20" s="3">
        <v>1742156371</v>
      </c>
      <c r="H20" s="3">
        <f>VLOOKUP(G:G,[1]Sheet1!$E:$F,2,0)</f>
        <v>9611112773</v>
      </c>
      <c r="I20" s="15">
        <v>94032818</v>
      </c>
      <c r="J20" s="4" t="s">
        <v>153</v>
      </c>
      <c r="K20" s="5">
        <v>25</v>
      </c>
      <c r="L20" s="24">
        <v>30218395</v>
      </c>
      <c r="M20" s="21">
        <f t="shared" si="0"/>
        <v>42000000</v>
      </c>
      <c r="N20" s="21">
        <f t="shared" si="1"/>
        <v>72218395</v>
      </c>
      <c r="O20" s="22">
        <f t="shared" si="2"/>
        <v>12036399</v>
      </c>
      <c r="P20" s="23">
        <v>1</v>
      </c>
      <c r="Q20" s="13"/>
      <c r="R20" s="13"/>
    </row>
    <row r="21" spans="1:18" ht="14.25" customHeight="1">
      <c r="A21" s="2">
        <v>19</v>
      </c>
      <c r="B21" s="3" t="s">
        <v>10</v>
      </c>
      <c r="C21" s="2">
        <v>3961</v>
      </c>
      <c r="D21" s="3" t="s">
        <v>80</v>
      </c>
      <c r="E21" s="3" t="s">
        <v>118</v>
      </c>
      <c r="F21" s="3">
        <v>3665</v>
      </c>
      <c r="G21" s="3">
        <v>1830500562</v>
      </c>
      <c r="H21" s="3">
        <f>VLOOKUP(G:G,[1]Sheet1!$E:$F,2,0)</f>
        <v>9611112774</v>
      </c>
      <c r="I21" s="15">
        <v>94035933</v>
      </c>
      <c r="J21" s="4" t="s">
        <v>164</v>
      </c>
      <c r="K21" s="5">
        <v>25</v>
      </c>
      <c r="L21" s="24">
        <v>8216417</v>
      </c>
      <c r="M21" s="21">
        <f t="shared" si="0"/>
        <v>42000000</v>
      </c>
      <c r="N21" s="21">
        <f t="shared" si="1"/>
        <v>50216417</v>
      </c>
      <c r="O21" s="22">
        <f t="shared" si="2"/>
        <v>8369402</v>
      </c>
      <c r="P21" s="23">
        <v>1</v>
      </c>
      <c r="Q21" s="13"/>
      <c r="R21" s="13"/>
    </row>
    <row r="22" spans="1:18" ht="14.25" customHeight="1">
      <c r="A22" s="2">
        <v>20</v>
      </c>
      <c r="B22" s="3" t="s">
        <v>10</v>
      </c>
      <c r="C22" s="2">
        <v>3961</v>
      </c>
      <c r="D22" s="3" t="s">
        <v>80</v>
      </c>
      <c r="E22" s="3" t="s">
        <v>115</v>
      </c>
      <c r="F22" s="3">
        <v>3657</v>
      </c>
      <c r="G22" s="3">
        <v>1900392811</v>
      </c>
      <c r="H22" s="3">
        <f>VLOOKUP(G:G,[1]Sheet1!$E:$F,2,0)</f>
        <v>9611812096</v>
      </c>
      <c r="I22" s="15">
        <v>94032836</v>
      </c>
      <c r="J22" s="4" t="s">
        <v>165</v>
      </c>
      <c r="K22" s="5">
        <v>25</v>
      </c>
      <c r="L22" s="24">
        <v>-19281599</v>
      </c>
      <c r="M22" s="21">
        <f t="shared" si="0"/>
        <v>42000000</v>
      </c>
      <c r="N22" s="21">
        <f t="shared" si="1"/>
        <v>22718401</v>
      </c>
      <c r="O22" s="22">
        <f t="shared" si="2"/>
        <v>3786400</v>
      </c>
      <c r="P22" s="23">
        <v>2</v>
      </c>
      <c r="Q22" s="13"/>
      <c r="R22" s="13"/>
    </row>
    <row r="23" spans="1:18" ht="14.25" customHeight="1">
      <c r="A23" s="2">
        <v>21</v>
      </c>
      <c r="B23" s="3" t="s">
        <v>10</v>
      </c>
      <c r="C23" s="2">
        <v>3961</v>
      </c>
      <c r="D23" s="3" t="s">
        <v>80</v>
      </c>
      <c r="E23" s="3" t="s">
        <v>109</v>
      </c>
      <c r="F23" s="3">
        <v>3639</v>
      </c>
      <c r="G23" s="3">
        <v>1980350590</v>
      </c>
      <c r="H23" s="3">
        <f>VLOOKUP(G:G,[1]Sheet1!$E:$F,2,0)</f>
        <v>9611112775</v>
      </c>
      <c r="I23" s="15">
        <v>94036468</v>
      </c>
      <c r="J23" s="4" t="s">
        <v>166</v>
      </c>
      <c r="K23" s="5">
        <v>25</v>
      </c>
      <c r="L23" s="24">
        <v>1</v>
      </c>
      <c r="M23" s="21">
        <f t="shared" si="0"/>
        <v>42000000</v>
      </c>
      <c r="N23" s="21">
        <f t="shared" si="1"/>
        <v>42000001</v>
      </c>
      <c r="O23" s="22">
        <f t="shared" si="2"/>
        <v>7000000</v>
      </c>
      <c r="P23" s="23">
        <v>2</v>
      </c>
      <c r="Q23" s="13"/>
      <c r="R23" s="13"/>
    </row>
    <row r="24" spans="1:18" ht="14.25" customHeight="1">
      <c r="A24" s="2">
        <v>22</v>
      </c>
      <c r="B24" s="3" t="s">
        <v>10</v>
      </c>
      <c r="C24" s="2">
        <v>3961</v>
      </c>
      <c r="D24" s="3" t="s">
        <v>80</v>
      </c>
      <c r="E24" s="3" t="s">
        <v>114</v>
      </c>
      <c r="F24" s="3">
        <v>3654</v>
      </c>
      <c r="G24" s="3">
        <v>1980410712</v>
      </c>
      <c r="H24" s="3">
        <f>VLOOKUP(G:G,[1]Sheet1!$E:$F,2,0)</f>
        <v>9611112776</v>
      </c>
      <c r="I24" s="15">
        <v>94036433</v>
      </c>
      <c r="J24" s="4" t="s">
        <v>27</v>
      </c>
      <c r="K24" s="5">
        <v>25</v>
      </c>
      <c r="L24" s="24">
        <v>20488957</v>
      </c>
      <c r="M24" s="21">
        <f t="shared" si="0"/>
        <v>42000000</v>
      </c>
      <c r="N24" s="21">
        <f t="shared" si="1"/>
        <v>62488957</v>
      </c>
      <c r="O24" s="22">
        <f t="shared" si="2"/>
        <v>10414826</v>
      </c>
      <c r="P24" s="23">
        <v>1</v>
      </c>
      <c r="Q24" s="13"/>
      <c r="R24" s="13"/>
    </row>
    <row r="25" spans="1:18" ht="14.25" customHeight="1">
      <c r="A25" s="2">
        <v>23</v>
      </c>
      <c r="B25" s="3" t="s">
        <v>10</v>
      </c>
      <c r="C25" s="2">
        <v>3961</v>
      </c>
      <c r="D25" s="3" t="s">
        <v>80</v>
      </c>
      <c r="E25" s="3" t="s">
        <v>93</v>
      </c>
      <c r="F25" s="3">
        <v>3602</v>
      </c>
      <c r="G25" s="3">
        <v>6800027952</v>
      </c>
      <c r="H25" s="3">
        <f>VLOOKUP(G:G,[1]Sheet1!$E:$F,2,0)</f>
        <v>9611112777</v>
      </c>
      <c r="I25" s="15">
        <v>94032822</v>
      </c>
      <c r="J25" s="4" t="s">
        <v>83</v>
      </c>
      <c r="K25" s="5">
        <v>25</v>
      </c>
      <c r="L25" s="24">
        <v>1</v>
      </c>
      <c r="M25" s="21">
        <f t="shared" si="0"/>
        <v>42000000</v>
      </c>
      <c r="N25" s="21">
        <f t="shared" si="1"/>
        <v>42000001</v>
      </c>
      <c r="O25" s="22">
        <f t="shared" si="2"/>
        <v>7000000</v>
      </c>
      <c r="P25" s="23">
        <v>2</v>
      </c>
      <c r="Q25" s="13"/>
      <c r="R25" s="13"/>
    </row>
    <row r="26" spans="1:18" ht="14.25" customHeight="1">
      <c r="A26" s="2">
        <v>24</v>
      </c>
      <c r="B26" s="3" t="s">
        <v>10</v>
      </c>
      <c r="C26" s="2">
        <v>3961</v>
      </c>
      <c r="D26" s="3" t="s">
        <v>80</v>
      </c>
      <c r="E26" s="3" t="s">
        <v>112</v>
      </c>
      <c r="F26" s="3">
        <v>3649</v>
      </c>
      <c r="G26" s="3">
        <v>1850320489</v>
      </c>
      <c r="H26" s="3">
        <f>VLOOKUP(G:G,[1]Sheet1!$E:$F,2,0)</f>
        <v>9611112778</v>
      </c>
      <c r="I26" s="15">
        <v>94032944</v>
      </c>
      <c r="J26" s="4" t="s">
        <v>167</v>
      </c>
      <c r="K26" s="5">
        <v>25</v>
      </c>
      <c r="L26" s="24">
        <v>1</v>
      </c>
      <c r="M26" s="21">
        <f t="shared" si="0"/>
        <v>42000000</v>
      </c>
      <c r="N26" s="21">
        <f t="shared" si="1"/>
        <v>42000001</v>
      </c>
      <c r="O26" s="22">
        <f t="shared" si="2"/>
        <v>7000000</v>
      </c>
      <c r="P26" s="23">
        <v>2</v>
      </c>
      <c r="Q26" s="13"/>
      <c r="R26" s="13"/>
    </row>
    <row r="27" spans="1:18" ht="14.25" customHeight="1">
      <c r="A27" s="2">
        <v>25</v>
      </c>
      <c r="B27" s="3" t="s">
        <v>10</v>
      </c>
      <c r="C27" s="2">
        <v>3961</v>
      </c>
      <c r="D27" s="3" t="s">
        <v>80</v>
      </c>
      <c r="E27" s="3" t="s">
        <v>101</v>
      </c>
      <c r="F27" s="3">
        <v>3620</v>
      </c>
      <c r="G27" s="3">
        <v>4810309304</v>
      </c>
      <c r="H27" s="3">
        <f>VLOOKUP(G:G,[1]Sheet1!$E:$F,2,0)</f>
        <v>9611112779</v>
      </c>
      <c r="I27" s="15">
        <v>94033207</v>
      </c>
      <c r="J27" s="4" t="s">
        <v>31</v>
      </c>
      <c r="K27" s="5">
        <v>25</v>
      </c>
      <c r="L27" s="24">
        <v>-14066999</v>
      </c>
      <c r="M27" s="21">
        <f t="shared" si="0"/>
        <v>42000000</v>
      </c>
      <c r="N27" s="21">
        <f t="shared" si="1"/>
        <v>27933001</v>
      </c>
      <c r="O27" s="22">
        <f t="shared" si="2"/>
        <v>4655500</v>
      </c>
      <c r="P27" s="23">
        <v>2</v>
      </c>
      <c r="Q27" s="13"/>
      <c r="R27" s="13"/>
    </row>
    <row r="28" spans="1:18" ht="14.25" customHeight="1">
      <c r="A28" s="2">
        <v>26</v>
      </c>
      <c r="B28" s="3" t="s">
        <v>10</v>
      </c>
      <c r="C28" s="2">
        <v>3961</v>
      </c>
      <c r="D28" s="3" t="s">
        <v>80</v>
      </c>
      <c r="E28" s="3" t="s">
        <v>112</v>
      </c>
      <c r="F28" s="3">
        <v>3649</v>
      </c>
      <c r="G28" s="3">
        <v>4810266605</v>
      </c>
      <c r="H28" s="3">
        <f>VLOOKUP(G:G,[1]Sheet1!$E:$F,2,0)</f>
        <v>9611215080</v>
      </c>
      <c r="I28" s="15">
        <v>94032952</v>
      </c>
      <c r="J28" s="4" t="s">
        <v>25</v>
      </c>
      <c r="K28" s="5">
        <v>25</v>
      </c>
      <c r="L28" s="24">
        <v>1</v>
      </c>
      <c r="M28" s="21">
        <f t="shared" si="0"/>
        <v>42000000</v>
      </c>
      <c r="N28" s="21">
        <f t="shared" si="1"/>
        <v>42000001</v>
      </c>
      <c r="O28" s="22">
        <f t="shared" si="2"/>
        <v>7000000</v>
      </c>
      <c r="P28" s="23">
        <v>2</v>
      </c>
      <c r="Q28" s="13"/>
      <c r="R28" s="13"/>
    </row>
    <row r="29" spans="1:18" ht="14.25" customHeight="1">
      <c r="A29" s="2">
        <v>27</v>
      </c>
      <c r="B29" s="3" t="s">
        <v>10</v>
      </c>
      <c r="C29" s="2">
        <v>3961</v>
      </c>
      <c r="D29" s="3" t="s">
        <v>80</v>
      </c>
      <c r="E29" s="3" t="s">
        <v>96</v>
      </c>
      <c r="F29" s="3">
        <v>3609</v>
      </c>
      <c r="G29" s="3">
        <v>1810321808</v>
      </c>
      <c r="H29" s="3">
        <f>VLOOKUP(G:G,[1]Sheet1!$E:$F,2,0)</f>
        <v>9611112780</v>
      </c>
      <c r="I29" s="15">
        <v>94036828</v>
      </c>
      <c r="J29" s="4" t="s">
        <v>168</v>
      </c>
      <c r="K29" s="5">
        <v>25</v>
      </c>
      <c r="L29" s="24">
        <v>1</v>
      </c>
      <c r="M29" s="21">
        <f t="shared" si="0"/>
        <v>42000000</v>
      </c>
      <c r="N29" s="21">
        <f t="shared" si="1"/>
        <v>42000001</v>
      </c>
      <c r="O29" s="22">
        <f t="shared" si="2"/>
        <v>7000000</v>
      </c>
      <c r="P29" s="23">
        <v>2</v>
      </c>
      <c r="Q29" s="13"/>
      <c r="R29" s="13"/>
    </row>
    <row r="30" spans="1:18" ht="14.25" customHeight="1">
      <c r="A30" s="2">
        <v>28</v>
      </c>
      <c r="B30" s="3" t="s">
        <v>10</v>
      </c>
      <c r="C30" s="2">
        <v>3961</v>
      </c>
      <c r="D30" s="3" t="s">
        <v>80</v>
      </c>
      <c r="E30" s="3" t="s">
        <v>116</v>
      </c>
      <c r="F30" s="3">
        <v>3660</v>
      </c>
      <c r="G30" s="3">
        <v>6000123371</v>
      </c>
      <c r="H30" s="3">
        <f>VLOOKUP(G:G,[1]Sheet1!$E:$F,2,0)</f>
        <v>9611215083</v>
      </c>
      <c r="I30" s="15">
        <v>94036445</v>
      </c>
      <c r="J30" s="4" t="s">
        <v>138</v>
      </c>
      <c r="K30" s="5">
        <v>25</v>
      </c>
      <c r="L30" s="24">
        <v>0</v>
      </c>
      <c r="M30" s="21">
        <f t="shared" si="0"/>
        <v>42000000</v>
      </c>
      <c r="N30" s="21">
        <f t="shared" si="1"/>
        <v>42000000</v>
      </c>
      <c r="O30" s="22">
        <f t="shared" si="2"/>
        <v>7000000</v>
      </c>
      <c r="P30" s="23">
        <v>2</v>
      </c>
      <c r="Q30" s="13"/>
      <c r="R30" s="13"/>
    </row>
    <row r="31" spans="1:18" ht="14.25" customHeight="1">
      <c r="A31" s="2">
        <v>29</v>
      </c>
      <c r="B31" s="3" t="s">
        <v>10</v>
      </c>
      <c r="C31" s="2">
        <v>3961</v>
      </c>
      <c r="D31" s="3" t="s">
        <v>80</v>
      </c>
      <c r="E31" s="3" t="s">
        <v>92</v>
      </c>
      <c r="F31" s="3">
        <v>3601</v>
      </c>
      <c r="G31" s="3">
        <v>1742762271</v>
      </c>
      <c r="H31" s="3">
        <f>VLOOKUP(G:G,[1]Sheet1!$E:$F,2,0)</f>
        <v>9611112781</v>
      </c>
      <c r="I31" s="15">
        <v>94033228</v>
      </c>
      <c r="J31" s="4" t="s">
        <v>169</v>
      </c>
      <c r="K31" s="5">
        <v>25</v>
      </c>
      <c r="L31" s="24">
        <v>0</v>
      </c>
      <c r="M31" s="21">
        <f t="shared" si="0"/>
        <v>42000000</v>
      </c>
      <c r="N31" s="21">
        <f t="shared" si="1"/>
        <v>42000000</v>
      </c>
      <c r="O31" s="22">
        <f t="shared" si="2"/>
        <v>7000000</v>
      </c>
      <c r="P31" s="23">
        <v>2</v>
      </c>
      <c r="Q31" s="13"/>
      <c r="R31" s="13"/>
    </row>
    <row r="32" spans="1:18" ht="14.25" customHeight="1">
      <c r="A32" s="2">
        <v>30</v>
      </c>
      <c r="B32" s="3" t="s">
        <v>10</v>
      </c>
      <c r="C32" s="2">
        <v>3961</v>
      </c>
      <c r="D32" s="3" t="s">
        <v>80</v>
      </c>
      <c r="E32" s="3" t="s">
        <v>109</v>
      </c>
      <c r="F32" s="3">
        <v>3639</v>
      </c>
      <c r="G32" s="3">
        <v>1980344817</v>
      </c>
      <c r="H32" s="3">
        <f>VLOOKUP(G:G,[1]Sheet1!$E:$F,2,0)</f>
        <v>9611112782</v>
      </c>
      <c r="I32" s="15">
        <v>94036472</v>
      </c>
      <c r="J32" s="4" t="s">
        <v>30</v>
      </c>
      <c r="K32" s="5">
        <v>25</v>
      </c>
      <c r="L32" s="24">
        <v>1</v>
      </c>
      <c r="M32" s="21">
        <f t="shared" si="0"/>
        <v>42000000</v>
      </c>
      <c r="N32" s="21">
        <f t="shared" si="1"/>
        <v>42000001</v>
      </c>
      <c r="O32" s="22">
        <f t="shared" si="2"/>
        <v>7000000</v>
      </c>
      <c r="P32" s="23">
        <v>2</v>
      </c>
      <c r="Q32" s="13"/>
      <c r="R32" s="13"/>
    </row>
    <row r="33" spans="1:18" ht="14.25" customHeight="1">
      <c r="A33" s="2">
        <v>31</v>
      </c>
      <c r="B33" s="3" t="s">
        <v>10</v>
      </c>
      <c r="C33" s="2">
        <v>3961</v>
      </c>
      <c r="D33" s="3" t="s">
        <v>80</v>
      </c>
      <c r="E33" s="3" t="s">
        <v>96</v>
      </c>
      <c r="F33" s="3">
        <v>3609</v>
      </c>
      <c r="G33" s="3">
        <v>1980406790</v>
      </c>
      <c r="H33" s="3">
        <f>VLOOKUP(G:G,[1]Sheet1!$E:$F,2,0)</f>
        <v>9611112785</v>
      </c>
      <c r="I33" s="15">
        <v>94036825</v>
      </c>
      <c r="J33" s="4" t="s">
        <v>27</v>
      </c>
      <c r="K33" s="5">
        <v>25</v>
      </c>
      <c r="L33" s="24">
        <v>1</v>
      </c>
      <c r="M33" s="21">
        <f t="shared" si="0"/>
        <v>42000000</v>
      </c>
      <c r="N33" s="21">
        <f t="shared" si="1"/>
        <v>42000001</v>
      </c>
      <c r="O33" s="22">
        <f t="shared" si="2"/>
        <v>7000000</v>
      </c>
      <c r="P33" s="23">
        <v>2</v>
      </c>
      <c r="Q33" s="13"/>
      <c r="R33" s="13"/>
    </row>
    <row r="34" spans="1:18" ht="14.25" customHeight="1">
      <c r="A34" s="2">
        <v>32</v>
      </c>
      <c r="B34" s="3" t="s">
        <v>10</v>
      </c>
      <c r="C34" s="2">
        <v>3961</v>
      </c>
      <c r="D34" s="3" t="s">
        <v>80</v>
      </c>
      <c r="E34" s="3" t="s">
        <v>114</v>
      </c>
      <c r="F34" s="3">
        <v>3654</v>
      </c>
      <c r="G34" s="3">
        <v>1890493767</v>
      </c>
      <c r="H34" s="3">
        <f>VLOOKUP(G:G,[1]Sheet1!$E:$F,2,0)</f>
        <v>9611112787</v>
      </c>
      <c r="I34" s="15">
        <v>94033204</v>
      </c>
      <c r="J34" s="4" t="s">
        <v>170</v>
      </c>
      <c r="K34" s="5">
        <v>25</v>
      </c>
      <c r="L34" s="24">
        <v>15942057</v>
      </c>
      <c r="M34" s="21">
        <f t="shared" si="0"/>
        <v>42000000</v>
      </c>
      <c r="N34" s="21">
        <f t="shared" si="1"/>
        <v>57942057</v>
      </c>
      <c r="O34" s="22">
        <f t="shared" si="2"/>
        <v>9657009</v>
      </c>
      <c r="P34" s="23">
        <v>1</v>
      </c>
      <c r="Q34" s="13"/>
      <c r="R34" s="13"/>
    </row>
    <row r="35" spans="1:18" ht="14.25" customHeight="1">
      <c r="A35" s="2">
        <v>33</v>
      </c>
      <c r="B35" s="3" t="s">
        <v>10</v>
      </c>
      <c r="C35" s="2">
        <v>3961</v>
      </c>
      <c r="D35" s="3" t="s">
        <v>80</v>
      </c>
      <c r="E35" s="3" t="s">
        <v>121</v>
      </c>
      <c r="F35" s="3">
        <v>3673</v>
      </c>
      <c r="G35" s="3">
        <v>1870436131</v>
      </c>
      <c r="H35" s="3">
        <f>VLOOKUP(G:G,[1]Sheet1!$E:$F,2,0)</f>
        <v>9611112788</v>
      </c>
      <c r="I35" s="15">
        <v>94033265</v>
      </c>
      <c r="J35" s="4" t="s">
        <v>171</v>
      </c>
      <c r="K35" s="5">
        <v>25</v>
      </c>
      <c r="L35" s="24">
        <v>-48811180</v>
      </c>
      <c r="M35" s="21">
        <f t="shared" si="0"/>
        <v>42000000</v>
      </c>
      <c r="N35" s="21">
        <f t="shared" si="1"/>
        <v>-6811180</v>
      </c>
      <c r="O35" s="22">
        <f t="shared" si="2"/>
        <v>-1135197</v>
      </c>
      <c r="P35" s="23">
        <v>3</v>
      </c>
      <c r="Q35" s="13"/>
      <c r="R35" s="13"/>
    </row>
    <row r="36" spans="1:18" ht="14.25" customHeight="1">
      <c r="A36" s="2">
        <v>34</v>
      </c>
      <c r="B36" s="3" t="s">
        <v>10</v>
      </c>
      <c r="C36" s="2">
        <v>3961</v>
      </c>
      <c r="D36" s="3" t="s">
        <v>80</v>
      </c>
      <c r="E36" s="3" t="s">
        <v>126</v>
      </c>
      <c r="F36" s="3">
        <v>3688</v>
      </c>
      <c r="G36" s="3">
        <v>1830511637</v>
      </c>
      <c r="H36" s="3">
        <f>VLOOKUP(G:G,[1]Sheet1!$E:$F,2,0)</f>
        <v>9611112789</v>
      </c>
      <c r="I36" s="15">
        <v>94033215</v>
      </c>
      <c r="J36" s="4" t="s">
        <v>172</v>
      </c>
      <c r="K36" s="5">
        <v>25</v>
      </c>
      <c r="L36" s="24">
        <v>2486354</v>
      </c>
      <c r="M36" s="21">
        <f t="shared" si="0"/>
        <v>42000000</v>
      </c>
      <c r="N36" s="21">
        <f t="shared" si="1"/>
        <v>44486354</v>
      </c>
      <c r="O36" s="22">
        <f t="shared" si="2"/>
        <v>7414392</v>
      </c>
      <c r="P36" s="23">
        <v>1</v>
      </c>
      <c r="Q36" s="13"/>
      <c r="R36" s="13"/>
    </row>
    <row r="37" spans="1:18" ht="14.25" customHeight="1">
      <c r="A37" s="2">
        <v>35</v>
      </c>
      <c r="B37" s="3" t="s">
        <v>10</v>
      </c>
      <c r="C37" s="2">
        <v>3961</v>
      </c>
      <c r="D37" s="3" t="s">
        <v>80</v>
      </c>
      <c r="E37" s="3" t="s">
        <v>98</v>
      </c>
      <c r="F37" s="3">
        <v>3616</v>
      </c>
      <c r="G37" s="3">
        <v>4680242272</v>
      </c>
      <c r="H37" s="3">
        <f>VLOOKUP(G:G,[1]Sheet1!$E:$F,2,0)</f>
        <v>9611112790</v>
      </c>
      <c r="I37" s="15">
        <v>94033252</v>
      </c>
      <c r="J37" s="4" t="s">
        <v>173</v>
      </c>
      <c r="K37" s="5">
        <v>25</v>
      </c>
      <c r="L37" s="24">
        <v>29350496</v>
      </c>
      <c r="M37" s="21">
        <f t="shared" si="0"/>
        <v>42000000</v>
      </c>
      <c r="N37" s="21">
        <f t="shared" si="1"/>
        <v>71350496</v>
      </c>
      <c r="O37" s="22">
        <f t="shared" si="2"/>
        <v>11891749</v>
      </c>
      <c r="P37" s="23">
        <v>1</v>
      </c>
      <c r="Q37" s="13"/>
      <c r="R37" s="13"/>
    </row>
    <row r="38" spans="1:18" ht="14.25" customHeight="1">
      <c r="A38" s="2">
        <v>36</v>
      </c>
      <c r="B38" s="3" t="s">
        <v>10</v>
      </c>
      <c r="C38" s="2">
        <v>3961</v>
      </c>
      <c r="D38" s="3" t="s">
        <v>80</v>
      </c>
      <c r="E38" s="3" t="s">
        <v>119</v>
      </c>
      <c r="F38" s="3">
        <v>3668</v>
      </c>
      <c r="G38" s="3">
        <v>1960476580</v>
      </c>
      <c r="H38" s="3">
        <f>VLOOKUP(G:G,[1]Sheet1!$E:$F,2,0)</f>
        <v>9611112791</v>
      </c>
      <c r="I38" s="15">
        <v>94036428</v>
      </c>
      <c r="J38" s="4" t="s">
        <v>174</v>
      </c>
      <c r="K38" s="5">
        <v>25</v>
      </c>
      <c r="L38" s="24">
        <v>38128080</v>
      </c>
      <c r="M38" s="21">
        <f t="shared" si="0"/>
        <v>42000000</v>
      </c>
      <c r="N38" s="21">
        <f t="shared" si="1"/>
        <v>80128080</v>
      </c>
      <c r="O38" s="22">
        <f t="shared" si="2"/>
        <v>13354680</v>
      </c>
      <c r="P38" s="23">
        <v>1</v>
      </c>
      <c r="Q38" s="13"/>
      <c r="R38" s="13"/>
    </row>
    <row r="39" spans="1:18" ht="14.25" customHeight="1">
      <c r="A39" s="2">
        <v>37</v>
      </c>
      <c r="B39" s="3" t="s">
        <v>10</v>
      </c>
      <c r="C39" s="2">
        <v>3961</v>
      </c>
      <c r="D39" s="3" t="s">
        <v>80</v>
      </c>
      <c r="E39" s="3" t="s">
        <v>127</v>
      </c>
      <c r="F39" s="3">
        <v>3690</v>
      </c>
      <c r="G39" s="3">
        <v>5920060409</v>
      </c>
      <c r="H39" s="3">
        <f>VLOOKUP(G:G,[1]Sheet1!$E:$F,2,0)</f>
        <v>9611112792</v>
      </c>
      <c r="I39" s="15">
        <v>94032891</v>
      </c>
      <c r="J39" s="4" t="s">
        <v>175</v>
      </c>
      <c r="K39" s="5">
        <v>25</v>
      </c>
      <c r="L39" s="24">
        <v>-4000000</v>
      </c>
      <c r="M39" s="21">
        <f t="shared" si="0"/>
        <v>42000000</v>
      </c>
      <c r="N39" s="21">
        <f t="shared" si="1"/>
        <v>38000000</v>
      </c>
      <c r="O39" s="22">
        <f t="shared" si="2"/>
        <v>6333333</v>
      </c>
      <c r="P39" s="23">
        <v>2</v>
      </c>
      <c r="Q39" s="13"/>
      <c r="R39" s="13"/>
    </row>
    <row r="40" spans="1:18" ht="14.25" customHeight="1">
      <c r="A40" s="2">
        <v>38</v>
      </c>
      <c r="B40" s="3" t="s">
        <v>10</v>
      </c>
      <c r="C40" s="2">
        <v>3961</v>
      </c>
      <c r="D40" s="3" t="s">
        <v>80</v>
      </c>
      <c r="E40" s="3" t="s">
        <v>121</v>
      </c>
      <c r="F40" s="3">
        <v>3673</v>
      </c>
      <c r="G40" s="3">
        <v>1870469089</v>
      </c>
      <c r="H40" s="3">
        <f>VLOOKUP(G:G,[1]Sheet1!$E:$F,2,0)</f>
        <v>9611117574</v>
      </c>
      <c r="I40" s="15">
        <v>94036763</v>
      </c>
      <c r="J40" s="4" t="s">
        <v>176</v>
      </c>
      <c r="K40" s="5">
        <v>25</v>
      </c>
      <c r="L40" s="24">
        <v>-14066999</v>
      </c>
      <c r="M40" s="21">
        <f t="shared" si="0"/>
        <v>42000000</v>
      </c>
      <c r="N40" s="21">
        <f t="shared" si="1"/>
        <v>27933001</v>
      </c>
      <c r="O40" s="22">
        <f t="shared" si="2"/>
        <v>4655500</v>
      </c>
      <c r="P40" s="23">
        <v>2</v>
      </c>
      <c r="Q40" s="13"/>
      <c r="R40" s="13"/>
    </row>
    <row r="41" spans="1:18" ht="14.25" customHeight="1">
      <c r="A41" s="2">
        <v>39</v>
      </c>
      <c r="B41" s="3" t="s">
        <v>10</v>
      </c>
      <c r="C41" s="2">
        <v>3961</v>
      </c>
      <c r="D41" s="3" t="s">
        <v>80</v>
      </c>
      <c r="E41" s="3" t="s">
        <v>103</v>
      </c>
      <c r="F41" s="3">
        <v>3624</v>
      </c>
      <c r="G41" s="3">
        <v>1900402181</v>
      </c>
      <c r="H41" s="3">
        <f>VLOOKUP(G:G,[1]Sheet1!$E:$F,2,0)</f>
        <v>9611112794</v>
      </c>
      <c r="I41" s="15">
        <v>94035680</v>
      </c>
      <c r="J41" s="4" t="s">
        <v>177</v>
      </c>
      <c r="K41" s="5">
        <v>25</v>
      </c>
      <c r="L41" s="24">
        <v>-14066999</v>
      </c>
      <c r="M41" s="21">
        <f t="shared" si="0"/>
        <v>42000000</v>
      </c>
      <c r="N41" s="21">
        <f t="shared" si="1"/>
        <v>27933001</v>
      </c>
      <c r="O41" s="22">
        <f t="shared" si="2"/>
        <v>4655500</v>
      </c>
      <c r="P41" s="23">
        <v>2</v>
      </c>
      <c r="Q41" s="13"/>
      <c r="R41" s="13"/>
    </row>
    <row r="42" spans="1:18" ht="14.25" customHeight="1">
      <c r="A42" s="2">
        <v>40</v>
      </c>
      <c r="B42" s="3" t="s">
        <v>10</v>
      </c>
      <c r="C42" s="2">
        <v>3961</v>
      </c>
      <c r="D42" s="3" t="s">
        <v>80</v>
      </c>
      <c r="E42" s="3" t="s">
        <v>113</v>
      </c>
      <c r="F42" s="3">
        <v>3651</v>
      </c>
      <c r="G42" s="3">
        <v>1900428350</v>
      </c>
      <c r="H42" s="3">
        <f>VLOOKUP(G:G,[1]Sheet1!$E:$F,2,0)</f>
        <v>9611112796</v>
      </c>
      <c r="I42" s="15">
        <v>94032795</v>
      </c>
      <c r="J42" s="4" t="s">
        <v>178</v>
      </c>
      <c r="K42" s="5">
        <v>25</v>
      </c>
      <c r="L42" s="24">
        <v>9017371</v>
      </c>
      <c r="M42" s="21">
        <f t="shared" si="0"/>
        <v>42000000</v>
      </c>
      <c r="N42" s="21">
        <f t="shared" si="1"/>
        <v>51017371</v>
      </c>
      <c r="O42" s="22">
        <f t="shared" si="2"/>
        <v>8502895</v>
      </c>
      <c r="P42" s="23">
        <v>2</v>
      </c>
      <c r="Q42" s="13"/>
      <c r="R42" s="13"/>
    </row>
    <row r="43" spans="1:18" ht="14.25" customHeight="1">
      <c r="A43" s="2">
        <v>41</v>
      </c>
      <c r="B43" s="3" t="s">
        <v>10</v>
      </c>
      <c r="C43" s="2">
        <v>3961</v>
      </c>
      <c r="D43" s="3" t="s">
        <v>80</v>
      </c>
      <c r="E43" s="3" t="s">
        <v>107</v>
      </c>
      <c r="F43" s="3">
        <v>3633</v>
      </c>
      <c r="G43" s="3">
        <v>1870569921</v>
      </c>
      <c r="H43" s="3">
        <f>VLOOKUP(G:G,[1]Sheet1!$E:$F,2,0)</f>
        <v>9611812098</v>
      </c>
      <c r="I43" s="15">
        <v>94036452</v>
      </c>
      <c r="J43" s="4" t="s">
        <v>77</v>
      </c>
      <c r="K43" s="5">
        <v>25</v>
      </c>
      <c r="L43" s="24">
        <v>-21100498</v>
      </c>
      <c r="M43" s="21">
        <f t="shared" si="0"/>
        <v>42000000</v>
      </c>
      <c r="N43" s="21">
        <f t="shared" si="1"/>
        <v>20899502</v>
      </c>
      <c r="O43" s="22">
        <f t="shared" si="2"/>
        <v>3483250</v>
      </c>
      <c r="P43" s="23">
        <v>2</v>
      </c>
      <c r="Q43" s="13"/>
      <c r="R43" s="13"/>
    </row>
    <row r="44" spans="1:18" ht="14.25" customHeight="1">
      <c r="A44" s="2">
        <v>42</v>
      </c>
      <c r="B44" s="3" t="s">
        <v>10</v>
      </c>
      <c r="C44" s="2">
        <v>3961</v>
      </c>
      <c r="D44" s="3" t="s">
        <v>80</v>
      </c>
      <c r="E44" s="3" t="s">
        <v>107</v>
      </c>
      <c r="F44" s="3">
        <v>3633</v>
      </c>
      <c r="G44" s="3">
        <v>1990896030</v>
      </c>
      <c r="H44" s="3">
        <f>VLOOKUP(G:G,[1]Sheet1!$E:$F,2,0)</f>
        <v>9611112798</v>
      </c>
      <c r="I44" s="15">
        <v>94036457</v>
      </c>
      <c r="J44" s="4" t="s">
        <v>140</v>
      </c>
      <c r="K44" s="5">
        <v>25</v>
      </c>
      <c r="L44" s="24">
        <v>-21100499</v>
      </c>
      <c r="M44" s="21">
        <f t="shared" si="0"/>
        <v>42000000</v>
      </c>
      <c r="N44" s="21">
        <f t="shared" si="1"/>
        <v>20899501</v>
      </c>
      <c r="O44" s="22">
        <f t="shared" si="2"/>
        <v>3483250</v>
      </c>
      <c r="P44" s="23">
        <v>2</v>
      </c>
      <c r="Q44" s="13"/>
      <c r="R44" s="13"/>
    </row>
    <row r="45" spans="1:18" ht="14.25" customHeight="1">
      <c r="A45" s="2">
        <v>43</v>
      </c>
      <c r="B45" s="3" t="s">
        <v>10</v>
      </c>
      <c r="C45" s="2">
        <v>3961</v>
      </c>
      <c r="D45" s="3" t="s">
        <v>80</v>
      </c>
      <c r="E45" s="3" t="s">
        <v>118</v>
      </c>
      <c r="F45" s="3">
        <v>3665</v>
      </c>
      <c r="G45" s="3">
        <v>1960536486</v>
      </c>
      <c r="H45" s="3">
        <f>VLOOKUP(G:G,[1]Sheet1!$E:$F,2,0)</f>
        <v>9611112799</v>
      </c>
      <c r="I45" s="15">
        <v>94035610</v>
      </c>
      <c r="J45" s="4" t="s">
        <v>18</v>
      </c>
      <c r="K45" s="5">
        <v>25</v>
      </c>
      <c r="L45" s="24">
        <v>-3817083</v>
      </c>
      <c r="M45" s="21">
        <f t="shared" si="0"/>
        <v>42000000</v>
      </c>
      <c r="N45" s="21">
        <f t="shared" si="1"/>
        <v>38182917</v>
      </c>
      <c r="O45" s="22">
        <f t="shared" si="2"/>
        <v>6363819</v>
      </c>
      <c r="P45" s="23">
        <v>2</v>
      </c>
      <c r="Q45" s="13"/>
      <c r="R45" s="13"/>
    </row>
    <row r="46" spans="1:18" ht="14.25" customHeight="1">
      <c r="A46" s="2">
        <v>44</v>
      </c>
      <c r="B46" s="3" t="s">
        <v>10</v>
      </c>
      <c r="C46" s="2">
        <v>3961</v>
      </c>
      <c r="D46" s="3" t="s">
        <v>80</v>
      </c>
      <c r="E46" s="3" t="s">
        <v>112</v>
      </c>
      <c r="F46" s="3">
        <v>3649</v>
      </c>
      <c r="G46" s="3">
        <v>4810248925</v>
      </c>
      <c r="H46" s="3">
        <f>VLOOKUP(G:G,[1]Sheet1!$E:$F,2,0)</f>
        <v>9611112801</v>
      </c>
      <c r="I46" s="15">
        <v>94032945</v>
      </c>
      <c r="J46" s="4" t="s">
        <v>179</v>
      </c>
      <c r="K46" s="5">
        <v>25</v>
      </c>
      <c r="L46" s="24">
        <v>1</v>
      </c>
      <c r="M46" s="21">
        <f t="shared" si="0"/>
        <v>42000000</v>
      </c>
      <c r="N46" s="21">
        <f t="shared" si="1"/>
        <v>42000001</v>
      </c>
      <c r="O46" s="22">
        <f t="shared" si="2"/>
        <v>7000000</v>
      </c>
      <c r="P46" s="23">
        <v>2</v>
      </c>
      <c r="Q46" s="13"/>
      <c r="R46" s="13"/>
    </row>
    <row r="47" spans="1:18" ht="14.25" customHeight="1">
      <c r="A47" s="2">
        <v>45</v>
      </c>
      <c r="B47" s="3" t="s">
        <v>10</v>
      </c>
      <c r="C47" s="2">
        <v>3961</v>
      </c>
      <c r="D47" s="3" t="s">
        <v>80</v>
      </c>
      <c r="E47" s="3" t="s">
        <v>113</v>
      </c>
      <c r="F47" s="3">
        <v>3651</v>
      </c>
      <c r="G47" s="3">
        <v>1900399369</v>
      </c>
      <c r="H47" s="3">
        <f>VLOOKUP(G:G,[1]Sheet1!$E:$F,2,0)</f>
        <v>9611812100</v>
      </c>
      <c r="I47" s="15">
        <v>94036770</v>
      </c>
      <c r="J47" s="4" t="s">
        <v>64</v>
      </c>
      <c r="K47" s="5">
        <v>25</v>
      </c>
      <c r="L47" s="24">
        <v>-3907500</v>
      </c>
      <c r="M47" s="21">
        <f t="shared" si="0"/>
        <v>42000000</v>
      </c>
      <c r="N47" s="21">
        <f t="shared" si="1"/>
        <v>38092500</v>
      </c>
      <c r="O47" s="22">
        <f t="shared" si="2"/>
        <v>6348750</v>
      </c>
      <c r="P47" s="23">
        <v>2</v>
      </c>
      <c r="Q47" s="13"/>
      <c r="R47" s="13"/>
    </row>
    <row r="48" spans="1:18" ht="14.25" customHeight="1">
      <c r="A48" s="2">
        <v>46</v>
      </c>
      <c r="B48" s="3" t="s">
        <v>10</v>
      </c>
      <c r="C48" s="2">
        <v>3961</v>
      </c>
      <c r="D48" s="3" t="s">
        <v>80</v>
      </c>
      <c r="E48" s="3" t="s">
        <v>115</v>
      </c>
      <c r="F48" s="3">
        <v>3657</v>
      </c>
      <c r="G48" s="3">
        <v>1900374651</v>
      </c>
      <c r="H48" s="3">
        <f>VLOOKUP(G:G,[1]Sheet1!$E:$F,2,0)</f>
        <v>9611112803</v>
      </c>
      <c r="I48" s="15">
        <v>94032839</v>
      </c>
      <c r="J48" s="4" t="s">
        <v>180</v>
      </c>
      <c r="K48" s="5">
        <v>25</v>
      </c>
      <c r="L48" s="24">
        <v>-19281599</v>
      </c>
      <c r="M48" s="21">
        <f t="shared" si="0"/>
        <v>42000000</v>
      </c>
      <c r="N48" s="21">
        <f t="shared" si="1"/>
        <v>22718401</v>
      </c>
      <c r="O48" s="22">
        <f t="shared" si="2"/>
        <v>3786400</v>
      </c>
      <c r="P48" s="23">
        <v>2</v>
      </c>
      <c r="Q48" s="13"/>
      <c r="R48" s="13"/>
    </row>
    <row r="49" spans="1:18" ht="14.25" customHeight="1">
      <c r="A49" s="2">
        <v>47</v>
      </c>
      <c r="B49" s="3" t="s">
        <v>10</v>
      </c>
      <c r="C49" s="2">
        <v>3961</v>
      </c>
      <c r="D49" s="3" t="s">
        <v>80</v>
      </c>
      <c r="E49" s="3" t="s">
        <v>107</v>
      </c>
      <c r="F49" s="3">
        <v>3633</v>
      </c>
      <c r="G49" s="3">
        <v>1990867677</v>
      </c>
      <c r="H49" s="3">
        <f>VLOOKUP(G:G,[1]Sheet1!$E:$F,2,0)</f>
        <v>9611215092</v>
      </c>
      <c r="I49" s="15">
        <v>94036455</v>
      </c>
      <c r="J49" s="4" t="s">
        <v>181</v>
      </c>
      <c r="K49" s="5">
        <v>25</v>
      </c>
      <c r="L49" s="24">
        <v>1</v>
      </c>
      <c r="M49" s="21">
        <f t="shared" si="0"/>
        <v>42000000</v>
      </c>
      <c r="N49" s="21">
        <f t="shared" si="1"/>
        <v>42000001</v>
      </c>
      <c r="O49" s="22">
        <f t="shared" si="2"/>
        <v>7000000</v>
      </c>
      <c r="P49" s="23">
        <v>2</v>
      </c>
      <c r="Q49" s="13"/>
      <c r="R49" s="13"/>
    </row>
    <row r="50" spans="1:18" ht="14.25" customHeight="1">
      <c r="A50" s="2">
        <v>48</v>
      </c>
      <c r="B50" s="3" t="s">
        <v>10</v>
      </c>
      <c r="C50" s="2">
        <v>3961</v>
      </c>
      <c r="D50" s="3" t="s">
        <v>80</v>
      </c>
      <c r="E50" s="3" t="s">
        <v>113</v>
      </c>
      <c r="F50" s="3">
        <v>3651</v>
      </c>
      <c r="G50" s="3">
        <v>1900415100</v>
      </c>
      <c r="H50" s="3">
        <f>VLOOKUP(G:G,[1]Sheet1!$E:$F,2,0)</f>
        <v>9611112802</v>
      </c>
      <c r="I50" s="15">
        <v>94032800</v>
      </c>
      <c r="J50" s="4" t="s">
        <v>182</v>
      </c>
      <c r="K50" s="5">
        <v>25</v>
      </c>
      <c r="L50" s="24">
        <v>-7033499</v>
      </c>
      <c r="M50" s="21">
        <f t="shared" si="0"/>
        <v>42000000</v>
      </c>
      <c r="N50" s="21">
        <f t="shared" si="1"/>
        <v>34966501</v>
      </c>
      <c r="O50" s="22">
        <f t="shared" si="2"/>
        <v>5827750</v>
      </c>
      <c r="P50" s="23">
        <v>2</v>
      </c>
      <c r="Q50" s="13"/>
      <c r="R50" s="13"/>
    </row>
    <row r="51" spans="1:18" ht="14.25" customHeight="1">
      <c r="A51" s="2">
        <v>49</v>
      </c>
      <c r="B51" s="3" t="s">
        <v>10</v>
      </c>
      <c r="C51" s="2">
        <v>3961</v>
      </c>
      <c r="D51" s="3" t="s">
        <v>80</v>
      </c>
      <c r="E51" s="3" t="s">
        <v>94</v>
      </c>
      <c r="F51" s="3">
        <v>3604</v>
      </c>
      <c r="G51" s="3">
        <v>1900415321</v>
      </c>
      <c r="H51" s="3">
        <f>VLOOKUP(G:G,[1]Sheet1!$E:$F,2,0)</f>
        <v>9611112804</v>
      </c>
      <c r="I51" s="15">
        <v>94036408</v>
      </c>
      <c r="J51" s="4" t="s">
        <v>76</v>
      </c>
      <c r="K51" s="5">
        <v>25</v>
      </c>
      <c r="L51" s="24">
        <v>1</v>
      </c>
      <c r="M51" s="21">
        <f t="shared" si="0"/>
        <v>42000000</v>
      </c>
      <c r="N51" s="21">
        <f t="shared" si="1"/>
        <v>42000001</v>
      </c>
      <c r="O51" s="22">
        <f t="shared" si="2"/>
        <v>7000000</v>
      </c>
      <c r="P51" s="23">
        <v>2</v>
      </c>
      <c r="Q51" s="13"/>
      <c r="R51" s="13"/>
    </row>
    <row r="52" spans="1:18" ht="14.25" customHeight="1">
      <c r="A52" s="2">
        <v>50</v>
      </c>
      <c r="B52" s="3" t="s">
        <v>10</v>
      </c>
      <c r="C52" s="2">
        <v>3961</v>
      </c>
      <c r="D52" s="3" t="s">
        <v>80</v>
      </c>
      <c r="E52" s="3" t="s">
        <v>126</v>
      </c>
      <c r="F52" s="3">
        <v>3688</v>
      </c>
      <c r="G52" s="3">
        <v>1830552546</v>
      </c>
      <c r="H52" s="3">
        <f>VLOOKUP(G:G,[1]Sheet1!$E:$F,2,0)</f>
        <v>9611112805</v>
      </c>
      <c r="I52" s="15">
        <v>94033214</v>
      </c>
      <c r="J52" s="4" t="s">
        <v>19</v>
      </c>
      <c r="K52" s="5">
        <v>25</v>
      </c>
      <c r="L52" s="24">
        <v>31795895</v>
      </c>
      <c r="M52" s="21">
        <f t="shared" si="0"/>
        <v>42000000</v>
      </c>
      <c r="N52" s="21">
        <f t="shared" si="1"/>
        <v>73795895</v>
      </c>
      <c r="O52" s="22">
        <f t="shared" si="2"/>
        <v>12299315</v>
      </c>
      <c r="P52" s="23">
        <v>1</v>
      </c>
      <c r="Q52" s="13"/>
      <c r="R52" s="13"/>
    </row>
    <row r="53" spans="1:18" ht="14.25" customHeight="1">
      <c r="A53" s="2">
        <v>51</v>
      </c>
      <c r="B53" s="3" t="s">
        <v>10</v>
      </c>
      <c r="C53" s="2">
        <v>3961</v>
      </c>
      <c r="D53" s="3" t="s">
        <v>80</v>
      </c>
      <c r="E53" s="3" t="s">
        <v>98</v>
      </c>
      <c r="F53" s="3">
        <v>3616</v>
      </c>
      <c r="G53" s="3">
        <v>1830552538</v>
      </c>
      <c r="H53" s="3">
        <f>VLOOKUP(G:G,[1]Sheet1!$E:$F,2,0)</f>
        <v>9612012113</v>
      </c>
      <c r="I53" s="15">
        <v>94033243</v>
      </c>
      <c r="J53" s="4" t="s">
        <v>183</v>
      </c>
      <c r="K53" s="5">
        <v>25</v>
      </c>
      <c r="L53" s="24">
        <v>49757576</v>
      </c>
      <c r="M53" s="21">
        <f t="shared" si="0"/>
        <v>42000000</v>
      </c>
      <c r="N53" s="21">
        <f t="shared" si="1"/>
        <v>91757576</v>
      </c>
      <c r="O53" s="22">
        <f t="shared" si="2"/>
        <v>15292929</v>
      </c>
      <c r="P53" s="23">
        <v>1</v>
      </c>
      <c r="Q53" s="13"/>
      <c r="R53" s="13"/>
    </row>
    <row r="54" spans="1:18" ht="14.25" customHeight="1">
      <c r="A54" s="2">
        <v>52</v>
      </c>
      <c r="B54" s="3" t="s">
        <v>10</v>
      </c>
      <c r="C54" s="2">
        <v>3961</v>
      </c>
      <c r="D54" s="3" t="s">
        <v>80</v>
      </c>
      <c r="E54" s="3" t="s">
        <v>92</v>
      </c>
      <c r="F54" s="3">
        <v>3601</v>
      </c>
      <c r="G54" s="3">
        <v>2741564061</v>
      </c>
      <c r="H54" s="3">
        <f>VLOOKUP(G:G,[1]Sheet1!$E:$F,2,0)</f>
        <v>9611112806</v>
      </c>
      <c r="I54" s="15">
        <v>94033269</v>
      </c>
      <c r="J54" s="4" t="s">
        <v>131</v>
      </c>
      <c r="K54" s="5">
        <v>25</v>
      </c>
      <c r="L54" s="24">
        <v>0</v>
      </c>
      <c r="M54" s="21">
        <f t="shared" si="0"/>
        <v>42000000</v>
      </c>
      <c r="N54" s="21">
        <f t="shared" si="1"/>
        <v>42000000</v>
      </c>
      <c r="O54" s="22">
        <f t="shared" si="2"/>
        <v>7000000</v>
      </c>
      <c r="P54" s="23">
        <v>2</v>
      </c>
      <c r="Q54" s="13"/>
      <c r="R54" s="13"/>
    </row>
    <row r="55" spans="1:18" ht="14.25" customHeight="1">
      <c r="A55" s="2">
        <v>53</v>
      </c>
      <c r="B55" s="3" t="s">
        <v>10</v>
      </c>
      <c r="C55" s="2">
        <v>3961</v>
      </c>
      <c r="D55" s="3" t="s">
        <v>80</v>
      </c>
      <c r="E55" s="3" t="s">
        <v>92</v>
      </c>
      <c r="F55" s="3">
        <v>3601</v>
      </c>
      <c r="G55" s="3">
        <v>6800039217</v>
      </c>
      <c r="H55" s="3">
        <f>VLOOKUP(G:G,[1]Sheet1!$E:$F,2,0)</f>
        <v>9611112807</v>
      </c>
      <c r="I55" s="15">
        <v>94033225</v>
      </c>
      <c r="J55" s="4" t="s">
        <v>25</v>
      </c>
      <c r="K55" s="5">
        <v>25</v>
      </c>
      <c r="L55" s="24">
        <v>-11722500</v>
      </c>
      <c r="M55" s="21">
        <f t="shared" si="0"/>
        <v>42000000</v>
      </c>
      <c r="N55" s="21">
        <f t="shared" si="1"/>
        <v>30277500</v>
      </c>
      <c r="O55" s="22">
        <f t="shared" si="2"/>
        <v>5046250</v>
      </c>
      <c r="P55" s="23">
        <v>2</v>
      </c>
      <c r="Q55" s="13"/>
      <c r="R55" s="13"/>
    </row>
    <row r="56" spans="1:18" ht="14.25" customHeight="1">
      <c r="A56" s="2">
        <v>54</v>
      </c>
      <c r="B56" s="3" t="s">
        <v>10</v>
      </c>
      <c r="C56" s="2">
        <v>3961</v>
      </c>
      <c r="D56" s="3" t="s">
        <v>80</v>
      </c>
      <c r="E56" s="3" t="s">
        <v>121</v>
      </c>
      <c r="F56" s="3">
        <v>3673</v>
      </c>
      <c r="G56" s="3">
        <v>1870551036</v>
      </c>
      <c r="H56" s="3">
        <f>VLOOKUP(G:G,[1]Sheet1!$E:$F,2,0)</f>
        <v>9611112808</v>
      </c>
      <c r="I56" s="15">
        <v>94033267</v>
      </c>
      <c r="J56" s="4" t="s">
        <v>49</v>
      </c>
      <c r="K56" s="5">
        <v>25</v>
      </c>
      <c r="L56" s="24">
        <v>-14066999</v>
      </c>
      <c r="M56" s="21">
        <f t="shared" si="0"/>
        <v>42000000</v>
      </c>
      <c r="N56" s="21">
        <f t="shared" si="1"/>
        <v>27933001</v>
      </c>
      <c r="O56" s="22">
        <f t="shared" si="2"/>
        <v>4655500</v>
      </c>
      <c r="P56" s="23">
        <v>2</v>
      </c>
      <c r="Q56" s="13"/>
      <c r="R56" s="13"/>
    </row>
    <row r="57" spans="1:18" ht="14.25" customHeight="1">
      <c r="A57" s="2">
        <v>55</v>
      </c>
      <c r="B57" s="3" t="s">
        <v>10</v>
      </c>
      <c r="C57" s="2">
        <v>3961</v>
      </c>
      <c r="D57" s="3" t="s">
        <v>80</v>
      </c>
      <c r="E57" s="3" t="s">
        <v>106</v>
      </c>
      <c r="F57" s="3">
        <v>3630</v>
      </c>
      <c r="G57" s="3">
        <v>1990764509</v>
      </c>
      <c r="H57" s="3">
        <f>VLOOKUP(G:G,[1]Sheet1!$E:$F,2,0)</f>
        <v>9611112810</v>
      </c>
      <c r="I57" s="15">
        <v>94035606</v>
      </c>
      <c r="J57" s="4" t="s">
        <v>184</v>
      </c>
      <c r="K57" s="5">
        <v>25</v>
      </c>
      <c r="L57" s="24">
        <v>-21100501</v>
      </c>
      <c r="M57" s="21">
        <f t="shared" si="0"/>
        <v>42000000</v>
      </c>
      <c r="N57" s="21">
        <f t="shared" si="1"/>
        <v>20899499</v>
      </c>
      <c r="O57" s="22">
        <f t="shared" si="2"/>
        <v>3483249</v>
      </c>
      <c r="P57" s="23">
        <v>2</v>
      </c>
      <c r="Q57" s="13"/>
      <c r="R57" s="13"/>
    </row>
    <row r="58" spans="1:18" ht="14.25" customHeight="1">
      <c r="A58" s="2">
        <v>56</v>
      </c>
      <c r="B58" s="3" t="s">
        <v>10</v>
      </c>
      <c r="C58" s="2">
        <v>3961</v>
      </c>
      <c r="D58" s="3" t="s">
        <v>80</v>
      </c>
      <c r="E58" s="3" t="s">
        <v>99</v>
      </c>
      <c r="F58" s="3">
        <v>3617</v>
      </c>
      <c r="G58" s="3">
        <v>1830536575</v>
      </c>
      <c r="H58" s="3">
        <f>VLOOKUP(G:G,[1]Sheet1!$E:$F,2,0)</f>
        <v>9611215094</v>
      </c>
      <c r="I58" s="15">
        <v>94035578</v>
      </c>
      <c r="J58" s="4" t="s">
        <v>185</v>
      </c>
      <c r="K58" s="5">
        <v>25</v>
      </c>
      <c r="L58" s="24">
        <v>-12504000</v>
      </c>
      <c r="M58" s="21">
        <f t="shared" si="0"/>
        <v>42000000</v>
      </c>
      <c r="N58" s="21">
        <f t="shared" si="1"/>
        <v>29496000</v>
      </c>
      <c r="O58" s="22">
        <f t="shared" si="2"/>
        <v>4916000</v>
      </c>
      <c r="P58" s="23">
        <v>2</v>
      </c>
      <c r="Q58" s="13"/>
      <c r="R58" s="13"/>
    </row>
    <row r="59" spans="1:18" ht="14.25" customHeight="1">
      <c r="A59" s="2">
        <v>57</v>
      </c>
      <c r="B59" s="3" t="s">
        <v>10</v>
      </c>
      <c r="C59" s="2">
        <v>3961</v>
      </c>
      <c r="D59" s="3" t="s">
        <v>80</v>
      </c>
      <c r="E59" s="3" t="s">
        <v>111</v>
      </c>
      <c r="F59" s="3">
        <v>3645</v>
      </c>
      <c r="G59" s="3">
        <v>6800028924</v>
      </c>
      <c r="H59" s="3">
        <f>VLOOKUP(G:G,[1]Sheet1!$E:$F,2,0)</f>
        <v>9611112811</v>
      </c>
      <c r="I59" s="15">
        <v>94033275</v>
      </c>
      <c r="J59" s="4" t="s">
        <v>186</v>
      </c>
      <c r="K59" s="5">
        <v>25</v>
      </c>
      <c r="L59" s="24">
        <v>19256457</v>
      </c>
      <c r="M59" s="21">
        <f t="shared" si="0"/>
        <v>42000000</v>
      </c>
      <c r="N59" s="21">
        <f t="shared" si="1"/>
        <v>61256457</v>
      </c>
      <c r="O59" s="22">
        <f t="shared" si="2"/>
        <v>10209409</v>
      </c>
      <c r="P59" s="23">
        <v>1</v>
      </c>
      <c r="Q59" s="13"/>
      <c r="R59" s="13"/>
    </row>
    <row r="60" spans="1:18" ht="14.25" customHeight="1">
      <c r="A60" s="2">
        <v>58</v>
      </c>
      <c r="B60" s="3" t="s">
        <v>10</v>
      </c>
      <c r="C60" s="2">
        <v>3961</v>
      </c>
      <c r="D60" s="3" t="s">
        <v>80</v>
      </c>
      <c r="E60" s="3" t="s">
        <v>129</v>
      </c>
      <c r="F60" s="3">
        <v>3694</v>
      </c>
      <c r="G60" s="3">
        <v>1742093884</v>
      </c>
      <c r="H60" s="3">
        <f>VLOOKUP(G:G,[1]Sheet1!$E:$F,2,0)</f>
        <v>9611112812</v>
      </c>
      <c r="I60" s="15">
        <v>94032812</v>
      </c>
      <c r="J60" s="4" t="s">
        <v>18</v>
      </c>
      <c r="K60" s="5">
        <v>25</v>
      </c>
      <c r="L60" s="24">
        <v>-7033499</v>
      </c>
      <c r="M60" s="21">
        <f t="shared" si="0"/>
        <v>42000000</v>
      </c>
      <c r="N60" s="21">
        <f t="shared" si="1"/>
        <v>34966501</v>
      </c>
      <c r="O60" s="22">
        <f t="shared" si="2"/>
        <v>5827750</v>
      </c>
      <c r="P60" s="23">
        <v>2</v>
      </c>
      <c r="Q60" s="13"/>
      <c r="R60" s="13"/>
    </row>
    <row r="61" spans="1:18" ht="14.25" customHeight="1">
      <c r="A61" s="2">
        <v>59</v>
      </c>
      <c r="B61" s="3" t="s">
        <v>10</v>
      </c>
      <c r="C61" s="2">
        <v>3961</v>
      </c>
      <c r="D61" s="3" t="s">
        <v>80</v>
      </c>
      <c r="E61" s="3" t="s">
        <v>93</v>
      </c>
      <c r="F61" s="3">
        <v>3602</v>
      </c>
      <c r="G61" s="3">
        <v>1742492071</v>
      </c>
      <c r="H61" s="3">
        <f>VLOOKUP(G:G,[1]Sheet1!$E:$F,2,0)</f>
        <v>9611112813</v>
      </c>
      <c r="I61" s="15">
        <v>94032815</v>
      </c>
      <c r="J61" s="4" t="s">
        <v>141</v>
      </c>
      <c r="K61" s="5">
        <v>25</v>
      </c>
      <c r="L61" s="24">
        <v>-3907499</v>
      </c>
      <c r="M61" s="21">
        <f t="shared" si="0"/>
        <v>42000000</v>
      </c>
      <c r="N61" s="21">
        <f t="shared" si="1"/>
        <v>38092501</v>
      </c>
      <c r="O61" s="22">
        <f t="shared" si="2"/>
        <v>6348750</v>
      </c>
      <c r="P61" s="23">
        <v>2</v>
      </c>
      <c r="Q61" s="13"/>
      <c r="R61" s="13"/>
    </row>
    <row r="62" spans="1:18" ht="14.25" customHeight="1">
      <c r="A62" s="2">
        <v>60</v>
      </c>
      <c r="B62" s="3" t="s">
        <v>10</v>
      </c>
      <c r="C62" s="2">
        <v>3961</v>
      </c>
      <c r="D62" s="3" t="s">
        <v>80</v>
      </c>
      <c r="E62" s="3" t="s">
        <v>100</v>
      </c>
      <c r="F62" s="3">
        <v>3619</v>
      </c>
      <c r="G62" s="3">
        <v>4810280624</v>
      </c>
      <c r="H62" s="3">
        <f>VLOOKUP(G:G,[1]Sheet1!$E:$F,2,0)</f>
        <v>9611112814</v>
      </c>
      <c r="I62" s="15">
        <v>94040968</v>
      </c>
      <c r="J62" s="4" t="s">
        <v>187</v>
      </c>
      <c r="K62" s="5">
        <v>25</v>
      </c>
      <c r="L62" s="24">
        <v>11114017</v>
      </c>
      <c r="M62" s="21">
        <f t="shared" si="0"/>
        <v>42000000</v>
      </c>
      <c r="N62" s="21">
        <f t="shared" si="1"/>
        <v>53114017</v>
      </c>
      <c r="O62" s="22">
        <f t="shared" si="2"/>
        <v>8852336</v>
      </c>
      <c r="P62" s="23">
        <v>1</v>
      </c>
      <c r="Q62" s="13"/>
      <c r="R62" s="13"/>
    </row>
    <row r="63" spans="1:18" ht="14.25" customHeight="1">
      <c r="A63" s="2">
        <v>61</v>
      </c>
      <c r="B63" s="3" t="s">
        <v>10</v>
      </c>
      <c r="C63" s="2">
        <v>3961</v>
      </c>
      <c r="D63" s="3" t="s">
        <v>80</v>
      </c>
      <c r="E63" s="3" t="s">
        <v>99</v>
      </c>
      <c r="F63" s="3">
        <v>3617</v>
      </c>
      <c r="G63" s="3">
        <v>1830525212</v>
      </c>
      <c r="H63" s="3">
        <f>VLOOKUP(G:G,[1]Sheet1!$E:$F,2,0)</f>
        <v>9611812102</v>
      </c>
      <c r="I63" s="15">
        <v>94035572</v>
      </c>
      <c r="J63" s="4" t="s">
        <v>36</v>
      </c>
      <c r="K63" s="5">
        <v>25</v>
      </c>
      <c r="L63" s="24">
        <v>-21100499</v>
      </c>
      <c r="M63" s="21">
        <f t="shared" si="0"/>
        <v>42000000</v>
      </c>
      <c r="N63" s="21">
        <f t="shared" si="1"/>
        <v>20899501</v>
      </c>
      <c r="O63" s="22">
        <f t="shared" si="2"/>
        <v>3483250</v>
      </c>
      <c r="P63" s="23">
        <v>2</v>
      </c>
      <c r="Q63" s="13"/>
      <c r="R63" s="13"/>
    </row>
    <row r="64" spans="1:18" ht="14.25" customHeight="1">
      <c r="A64" s="2">
        <v>62</v>
      </c>
      <c r="B64" s="3" t="s">
        <v>10</v>
      </c>
      <c r="C64" s="2">
        <v>3961</v>
      </c>
      <c r="D64" s="3" t="s">
        <v>80</v>
      </c>
      <c r="E64" s="3" t="s">
        <v>126</v>
      </c>
      <c r="F64" s="3">
        <v>3688</v>
      </c>
      <c r="G64" s="3">
        <v>4810302547</v>
      </c>
      <c r="H64" s="3">
        <f>VLOOKUP(G:G,[1]Sheet1!$E:$F,2,0)</f>
        <v>9611112816</v>
      </c>
      <c r="I64" s="15">
        <v>94033213</v>
      </c>
      <c r="J64" s="4" t="s">
        <v>188</v>
      </c>
      <c r="K64" s="5">
        <v>25</v>
      </c>
      <c r="L64" s="24">
        <v>2030875</v>
      </c>
      <c r="M64" s="21">
        <f t="shared" si="0"/>
        <v>42000000</v>
      </c>
      <c r="N64" s="21">
        <f t="shared" si="1"/>
        <v>44030875</v>
      </c>
      <c r="O64" s="22">
        <f t="shared" si="2"/>
        <v>7338479</v>
      </c>
      <c r="P64" s="23">
        <v>1</v>
      </c>
      <c r="Q64" s="13"/>
      <c r="R64" s="13"/>
    </row>
    <row r="65" spans="1:18" ht="14.25" customHeight="1">
      <c r="A65" s="2">
        <v>63</v>
      </c>
      <c r="B65" s="3" t="s">
        <v>10</v>
      </c>
      <c r="C65" s="2">
        <v>3961</v>
      </c>
      <c r="D65" s="3" t="s">
        <v>80</v>
      </c>
      <c r="E65" s="3" t="s">
        <v>101</v>
      </c>
      <c r="F65" s="3">
        <v>3620</v>
      </c>
      <c r="G65" s="3">
        <v>4810279391</v>
      </c>
      <c r="H65" s="3">
        <f>VLOOKUP(G:G,[1]Sheet1!$E:$F,2,0)</f>
        <v>9611215097</v>
      </c>
      <c r="I65" s="15">
        <v>94033205</v>
      </c>
      <c r="J65" s="4" t="s">
        <v>25</v>
      </c>
      <c r="K65" s="5">
        <v>25</v>
      </c>
      <c r="L65" s="24">
        <v>-14066999</v>
      </c>
      <c r="M65" s="21">
        <f t="shared" si="0"/>
        <v>42000000</v>
      </c>
      <c r="N65" s="21">
        <f t="shared" si="1"/>
        <v>27933001</v>
      </c>
      <c r="O65" s="22">
        <f t="shared" si="2"/>
        <v>4655500</v>
      </c>
      <c r="P65" s="23">
        <v>2</v>
      </c>
      <c r="Q65" s="13"/>
      <c r="R65" s="13"/>
    </row>
    <row r="66" spans="1:18" ht="14.25" customHeight="1">
      <c r="A66" s="2">
        <v>64</v>
      </c>
      <c r="B66" s="3" t="s">
        <v>10</v>
      </c>
      <c r="C66" s="2">
        <v>3961</v>
      </c>
      <c r="D66" s="3" t="s">
        <v>80</v>
      </c>
      <c r="E66" s="3" t="s">
        <v>126</v>
      </c>
      <c r="F66" s="3">
        <v>3688</v>
      </c>
      <c r="G66" s="3">
        <v>4810293971</v>
      </c>
      <c r="H66" s="3">
        <f>VLOOKUP(G:G,[1]Sheet1!$E:$F,2,0)</f>
        <v>9611112817</v>
      </c>
      <c r="I66" s="15">
        <v>94033218</v>
      </c>
      <c r="J66" s="4" t="s">
        <v>189</v>
      </c>
      <c r="K66" s="5">
        <v>25</v>
      </c>
      <c r="L66" s="24">
        <v>8742251</v>
      </c>
      <c r="M66" s="21">
        <f t="shared" si="0"/>
        <v>42000000</v>
      </c>
      <c r="N66" s="21">
        <f t="shared" si="1"/>
        <v>50742251</v>
      </c>
      <c r="O66" s="22">
        <f t="shared" si="2"/>
        <v>8457041</v>
      </c>
      <c r="P66" s="23">
        <v>1</v>
      </c>
      <c r="Q66" s="13"/>
      <c r="R66" s="13"/>
    </row>
    <row r="67" spans="1:18" ht="14.25" customHeight="1">
      <c r="A67" s="2">
        <v>65</v>
      </c>
      <c r="B67" s="3" t="s">
        <v>10</v>
      </c>
      <c r="C67" s="2">
        <v>3961</v>
      </c>
      <c r="D67" s="3" t="s">
        <v>80</v>
      </c>
      <c r="E67" s="3" t="s">
        <v>120</v>
      </c>
      <c r="F67" s="3">
        <v>3670</v>
      </c>
      <c r="G67" s="3">
        <v>4810312951</v>
      </c>
      <c r="H67" s="3">
        <f>VLOOKUP(G:G,[1]Sheet1!$E:$F,2,0)</f>
        <v>9611112819</v>
      </c>
      <c r="I67" s="15">
        <v>94036462</v>
      </c>
      <c r="J67" s="4" t="s">
        <v>56</v>
      </c>
      <c r="K67" s="5">
        <v>25</v>
      </c>
      <c r="L67" s="24">
        <v>-21100499</v>
      </c>
      <c r="M67" s="21">
        <f t="shared" ref="M67:M130" si="3">M$1*K67%*6</f>
        <v>42000000</v>
      </c>
      <c r="N67" s="21">
        <f t="shared" ref="N67:N130" si="4">M67+L67</f>
        <v>20899501</v>
      </c>
      <c r="O67" s="22">
        <f t="shared" ref="O67:O130" si="5">INT(N67/6)</f>
        <v>3483250</v>
      </c>
      <c r="P67" s="23">
        <v>2</v>
      </c>
      <c r="Q67" s="13"/>
      <c r="R67" s="13"/>
    </row>
    <row r="68" spans="1:18" ht="14.25" customHeight="1">
      <c r="A68" s="2">
        <v>66</v>
      </c>
      <c r="B68" s="3" t="s">
        <v>10</v>
      </c>
      <c r="C68" s="2">
        <v>3961</v>
      </c>
      <c r="D68" s="3" t="s">
        <v>80</v>
      </c>
      <c r="E68" s="3" t="s">
        <v>113</v>
      </c>
      <c r="F68" s="3">
        <v>3651</v>
      </c>
      <c r="G68" s="3">
        <v>1900398011</v>
      </c>
      <c r="H68" s="3">
        <f>VLOOKUP(G:G,[1]Sheet1!$E:$F,2,0)</f>
        <v>9611112820</v>
      </c>
      <c r="I68" s="15">
        <v>94032796</v>
      </c>
      <c r="J68" s="4" t="s">
        <v>187</v>
      </c>
      <c r="K68" s="5">
        <v>25</v>
      </c>
      <c r="L68" s="24">
        <v>-7033499</v>
      </c>
      <c r="M68" s="21">
        <f t="shared" si="3"/>
        <v>42000000</v>
      </c>
      <c r="N68" s="21">
        <f t="shared" si="4"/>
        <v>34966501</v>
      </c>
      <c r="O68" s="22">
        <f t="shared" si="5"/>
        <v>5827750</v>
      </c>
      <c r="P68" s="23">
        <v>2</v>
      </c>
      <c r="Q68" s="13"/>
      <c r="R68" s="13"/>
    </row>
    <row r="69" spans="1:18" ht="14.25" customHeight="1">
      <c r="A69" s="2">
        <v>67</v>
      </c>
      <c r="B69" s="3" t="s">
        <v>10</v>
      </c>
      <c r="C69" s="2">
        <v>3961</v>
      </c>
      <c r="D69" s="3" t="s">
        <v>80</v>
      </c>
      <c r="E69" s="3" t="s">
        <v>114</v>
      </c>
      <c r="F69" s="3">
        <v>3654</v>
      </c>
      <c r="G69" s="3">
        <v>1890451835</v>
      </c>
      <c r="H69" s="3">
        <f>VLOOKUP(G:G,[1]Sheet1!$E:$F,2,0)</f>
        <v>9611215098</v>
      </c>
      <c r="I69" s="15">
        <v>94033189</v>
      </c>
      <c r="J69" s="4" t="s">
        <v>31</v>
      </c>
      <c r="K69" s="5">
        <v>25</v>
      </c>
      <c r="L69" s="24">
        <v>15768540</v>
      </c>
      <c r="M69" s="21">
        <f t="shared" si="3"/>
        <v>42000000</v>
      </c>
      <c r="N69" s="21">
        <f t="shared" si="4"/>
        <v>57768540</v>
      </c>
      <c r="O69" s="22">
        <f t="shared" si="5"/>
        <v>9628090</v>
      </c>
      <c r="P69" s="23">
        <v>1</v>
      </c>
      <c r="Q69" s="13"/>
      <c r="R69" s="13"/>
    </row>
    <row r="70" spans="1:18" ht="14.25" customHeight="1">
      <c r="A70" s="2">
        <v>68</v>
      </c>
      <c r="B70" s="3" t="s">
        <v>10</v>
      </c>
      <c r="C70" s="2">
        <v>3961</v>
      </c>
      <c r="D70" s="3" t="s">
        <v>80</v>
      </c>
      <c r="E70" s="3" t="s">
        <v>93</v>
      </c>
      <c r="F70" s="3">
        <v>3602</v>
      </c>
      <c r="G70" s="3">
        <v>1742764975</v>
      </c>
      <c r="H70" s="3">
        <f>VLOOKUP(G:G,[1]Sheet1!$E:$F,2,0)</f>
        <v>9611112822</v>
      </c>
      <c r="I70" s="15">
        <v>94032808</v>
      </c>
      <c r="J70" s="4" t="s">
        <v>63</v>
      </c>
      <c r="K70" s="5">
        <v>25</v>
      </c>
      <c r="L70" s="24">
        <v>0</v>
      </c>
      <c r="M70" s="21">
        <f t="shared" si="3"/>
        <v>42000000</v>
      </c>
      <c r="N70" s="21">
        <f t="shared" si="4"/>
        <v>42000000</v>
      </c>
      <c r="O70" s="22">
        <f t="shared" si="5"/>
        <v>7000000</v>
      </c>
      <c r="P70" s="23">
        <v>2</v>
      </c>
      <c r="Q70" s="13"/>
      <c r="R70" s="13"/>
    </row>
    <row r="71" spans="1:18" ht="14.25" customHeight="1">
      <c r="A71" s="2">
        <v>69</v>
      </c>
      <c r="B71" s="3" t="s">
        <v>10</v>
      </c>
      <c r="C71" s="2">
        <v>3961</v>
      </c>
      <c r="D71" s="3" t="s">
        <v>80</v>
      </c>
      <c r="E71" s="3" t="s">
        <v>51</v>
      </c>
      <c r="F71" s="3">
        <v>3608</v>
      </c>
      <c r="G71" s="3">
        <v>1743037473</v>
      </c>
      <c r="H71" s="3">
        <f>VLOOKUP(G:G,[1]Sheet1!$E:$F,2,0)</f>
        <v>9611812104</v>
      </c>
      <c r="I71" s="15">
        <v>94032809</v>
      </c>
      <c r="J71" s="4" t="s">
        <v>169</v>
      </c>
      <c r="K71" s="5">
        <v>25</v>
      </c>
      <c r="L71" s="24">
        <v>26683913</v>
      </c>
      <c r="M71" s="21">
        <f t="shared" si="3"/>
        <v>42000000</v>
      </c>
      <c r="N71" s="21">
        <f t="shared" si="4"/>
        <v>68683913</v>
      </c>
      <c r="O71" s="22">
        <f t="shared" si="5"/>
        <v>11447318</v>
      </c>
      <c r="P71" s="23">
        <v>1</v>
      </c>
      <c r="Q71" s="13"/>
      <c r="R71" s="13"/>
    </row>
    <row r="72" spans="1:18" ht="14.25" customHeight="1">
      <c r="A72" s="2">
        <v>70</v>
      </c>
      <c r="B72" s="3" t="s">
        <v>10</v>
      </c>
      <c r="C72" s="2">
        <v>3961</v>
      </c>
      <c r="D72" s="3" t="s">
        <v>80</v>
      </c>
      <c r="E72" s="3" t="s">
        <v>128</v>
      </c>
      <c r="F72" s="3">
        <v>3692</v>
      </c>
      <c r="G72" s="3">
        <v>1990805981</v>
      </c>
      <c r="H72" s="3">
        <f>VLOOKUP(G:G,[1]Sheet1!$E:$F,2,0)</f>
        <v>9611112823</v>
      </c>
      <c r="I72" s="15">
        <v>94035577</v>
      </c>
      <c r="J72" s="4" t="s">
        <v>190</v>
      </c>
      <c r="K72" s="5">
        <v>25</v>
      </c>
      <c r="L72" s="24">
        <v>3216417</v>
      </c>
      <c r="M72" s="21">
        <f t="shared" si="3"/>
        <v>42000000</v>
      </c>
      <c r="N72" s="21">
        <f t="shared" si="4"/>
        <v>45216417</v>
      </c>
      <c r="O72" s="22">
        <f t="shared" si="5"/>
        <v>7536069</v>
      </c>
      <c r="P72" s="23">
        <v>1</v>
      </c>
      <c r="Q72" s="13"/>
      <c r="R72" s="13"/>
    </row>
    <row r="73" spans="1:18" ht="14.25" customHeight="1">
      <c r="A73" s="2">
        <v>71</v>
      </c>
      <c r="B73" s="3" t="s">
        <v>10</v>
      </c>
      <c r="C73" s="2">
        <v>3961</v>
      </c>
      <c r="D73" s="3" t="s">
        <v>80</v>
      </c>
      <c r="E73" s="3" t="s">
        <v>97</v>
      </c>
      <c r="F73" s="3">
        <v>3613</v>
      </c>
      <c r="G73" s="3">
        <v>3560188342</v>
      </c>
      <c r="H73" s="3">
        <f>VLOOKUP(G:G,[1]Sheet1!$E:$F,2,0)</f>
        <v>9611215099</v>
      </c>
      <c r="I73" s="15">
        <v>94036439</v>
      </c>
      <c r="J73" s="4" t="s">
        <v>180</v>
      </c>
      <c r="K73" s="5">
        <v>25</v>
      </c>
      <c r="L73" s="24">
        <v>-21100499</v>
      </c>
      <c r="M73" s="21">
        <f t="shared" si="3"/>
        <v>42000000</v>
      </c>
      <c r="N73" s="21">
        <f t="shared" si="4"/>
        <v>20899501</v>
      </c>
      <c r="O73" s="22">
        <f t="shared" si="5"/>
        <v>3483250</v>
      </c>
      <c r="P73" s="23">
        <v>2</v>
      </c>
      <c r="Q73" s="13"/>
      <c r="R73" s="13"/>
    </row>
    <row r="74" spans="1:18" ht="14.25" customHeight="1">
      <c r="A74" s="2">
        <v>72</v>
      </c>
      <c r="B74" s="3" t="s">
        <v>10</v>
      </c>
      <c r="C74" s="2">
        <v>3961</v>
      </c>
      <c r="D74" s="3" t="s">
        <v>80</v>
      </c>
      <c r="E74" s="3" t="s">
        <v>115</v>
      </c>
      <c r="F74" s="3">
        <v>3657</v>
      </c>
      <c r="G74" s="3">
        <v>4810250571</v>
      </c>
      <c r="H74" s="3">
        <f>VLOOKUP(G:G,[1]Sheet1!$E:$F,2,0)</f>
        <v>9611215100</v>
      </c>
      <c r="I74" s="15">
        <v>94032825</v>
      </c>
      <c r="J74" s="4" t="s">
        <v>191</v>
      </c>
      <c r="K74" s="5">
        <v>25</v>
      </c>
      <c r="L74" s="24">
        <v>-19281599</v>
      </c>
      <c r="M74" s="21">
        <f t="shared" si="3"/>
        <v>42000000</v>
      </c>
      <c r="N74" s="21">
        <f t="shared" si="4"/>
        <v>22718401</v>
      </c>
      <c r="O74" s="22">
        <f t="shared" si="5"/>
        <v>3786400</v>
      </c>
      <c r="P74" s="23">
        <v>2</v>
      </c>
      <c r="Q74" s="13"/>
      <c r="R74" s="13"/>
    </row>
    <row r="75" spans="1:18" ht="14.25" customHeight="1">
      <c r="A75" s="2">
        <v>73</v>
      </c>
      <c r="B75" s="3" t="s">
        <v>10</v>
      </c>
      <c r="C75" s="2">
        <v>3961</v>
      </c>
      <c r="D75" s="3" t="s">
        <v>80</v>
      </c>
      <c r="E75" s="3" t="s">
        <v>51</v>
      </c>
      <c r="F75" s="3">
        <v>3608</v>
      </c>
      <c r="G75" s="3">
        <v>1743269188</v>
      </c>
      <c r="H75" s="3">
        <f>VLOOKUP(G:G,[1]Sheet1!$E:$F,2,0)</f>
        <v>9611215101</v>
      </c>
      <c r="I75" s="15">
        <v>94032811</v>
      </c>
      <c r="J75" s="4" t="s">
        <v>192</v>
      </c>
      <c r="K75" s="5">
        <v>25</v>
      </c>
      <c r="L75" s="24">
        <v>20536603</v>
      </c>
      <c r="M75" s="21">
        <f t="shared" si="3"/>
        <v>42000000</v>
      </c>
      <c r="N75" s="21">
        <f t="shared" si="4"/>
        <v>62536603</v>
      </c>
      <c r="O75" s="22">
        <f t="shared" si="5"/>
        <v>10422767</v>
      </c>
      <c r="P75" s="23">
        <v>1</v>
      </c>
      <c r="Q75" s="13"/>
      <c r="R75" s="13"/>
    </row>
    <row r="76" spans="1:18" ht="14.25" customHeight="1">
      <c r="A76" s="2">
        <v>74</v>
      </c>
      <c r="B76" s="3" t="s">
        <v>10</v>
      </c>
      <c r="C76" s="2">
        <v>3961</v>
      </c>
      <c r="D76" s="3" t="s">
        <v>80</v>
      </c>
      <c r="E76" s="3" t="s">
        <v>122</v>
      </c>
      <c r="F76" s="3">
        <v>3676</v>
      </c>
      <c r="G76" s="3">
        <v>1870567684</v>
      </c>
      <c r="H76" s="3">
        <f>VLOOKUP(G:G,[1]Sheet1!$E:$F,2,0)</f>
        <v>9612012117</v>
      </c>
      <c r="I76" s="15">
        <v>94035544</v>
      </c>
      <c r="J76" s="4" t="s">
        <v>135</v>
      </c>
      <c r="K76" s="5">
        <v>25</v>
      </c>
      <c r="L76" s="24">
        <v>-21100499</v>
      </c>
      <c r="M76" s="21">
        <f t="shared" si="3"/>
        <v>42000000</v>
      </c>
      <c r="N76" s="21">
        <f t="shared" si="4"/>
        <v>20899501</v>
      </c>
      <c r="O76" s="22">
        <f t="shared" si="5"/>
        <v>3483250</v>
      </c>
      <c r="P76" s="23">
        <v>2</v>
      </c>
      <c r="Q76" s="13"/>
      <c r="R76" s="13"/>
    </row>
    <row r="77" spans="1:18" ht="14.25" customHeight="1">
      <c r="A77" s="2">
        <v>75</v>
      </c>
      <c r="B77" s="3" t="s">
        <v>10</v>
      </c>
      <c r="C77" s="2">
        <v>3961</v>
      </c>
      <c r="D77" s="3" t="s">
        <v>80</v>
      </c>
      <c r="E77" s="3" t="s">
        <v>128</v>
      </c>
      <c r="F77" s="3">
        <v>3692</v>
      </c>
      <c r="G77" s="3">
        <v>1870532376</v>
      </c>
      <c r="H77" s="3">
        <f>VLOOKUP(G:G,[1]Sheet1!$E:$F,2,0)</f>
        <v>9611112824</v>
      </c>
      <c r="I77" s="15">
        <v>94035579</v>
      </c>
      <c r="J77" s="4" t="s">
        <v>193</v>
      </c>
      <c r="K77" s="5">
        <v>25</v>
      </c>
      <c r="L77" s="24">
        <v>27363707</v>
      </c>
      <c r="M77" s="21">
        <f t="shared" si="3"/>
        <v>42000000</v>
      </c>
      <c r="N77" s="21">
        <f t="shared" si="4"/>
        <v>69363707</v>
      </c>
      <c r="O77" s="22">
        <f t="shared" si="5"/>
        <v>11560617</v>
      </c>
      <c r="P77" s="23">
        <v>1</v>
      </c>
      <c r="Q77" s="13"/>
      <c r="R77" s="13"/>
    </row>
    <row r="78" spans="1:18" ht="14.25" customHeight="1">
      <c r="A78" s="2">
        <v>76</v>
      </c>
      <c r="B78" s="3" t="s">
        <v>10</v>
      </c>
      <c r="C78" s="2">
        <v>3961</v>
      </c>
      <c r="D78" s="3" t="s">
        <v>80</v>
      </c>
      <c r="E78" s="3" t="s">
        <v>97</v>
      </c>
      <c r="F78" s="3">
        <v>3613</v>
      </c>
      <c r="G78" s="3">
        <v>1980376182</v>
      </c>
      <c r="H78" s="3">
        <f>VLOOKUP(G:G,[1]Sheet1!$E:$F,2,0)</f>
        <v>9611112825</v>
      </c>
      <c r="I78" s="15">
        <v>94036437</v>
      </c>
      <c r="J78" s="4" t="s">
        <v>18</v>
      </c>
      <c r="K78" s="5">
        <v>25</v>
      </c>
      <c r="L78" s="24">
        <v>-11722500</v>
      </c>
      <c r="M78" s="21">
        <f t="shared" si="3"/>
        <v>42000000</v>
      </c>
      <c r="N78" s="21">
        <f t="shared" si="4"/>
        <v>30277500</v>
      </c>
      <c r="O78" s="22">
        <f t="shared" si="5"/>
        <v>5046250</v>
      </c>
      <c r="P78" s="23">
        <v>2</v>
      </c>
      <c r="Q78" s="13"/>
      <c r="R78" s="13"/>
    </row>
    <row r="79" spans="1:18" ht="14.25" customHeight="1">
      <c r="A79" s="2">
        <v>77</v>
      </c>
      <c r="B79" s="3" t="s">
        <v>10</v>
      </c>
      <c r="C79" s="2">
        <v>3961</v>
      </c>
      <c r="D79" s="3" t="s">
        <v>80</v>
      </c>
      <c r="E79" s="3" t="s">
        <v>114</v>
      </c>
      <c r="F79" s="3">
        <v>3654</v>
      </c>
      <c r="G79" s="3">
        <v>1980421358</v>
      </c>
      <c r="H79" s="3">
        <f>VLOOKUP(G:G,[1]Sheet1!$E:$F,2,0)</f>
        <v>9611112826</v>
      </c>
      <c r="I79" s="15">
        <v>94033200</v>
      </c>
      <c r="J79" s="4" t="s">
        <v>194</v>
      </c>
      <c r="K79" s="5">
        <v>25</v>
      </c>
      <c r="L79" s="24">
        <v>10148490</v>
      </c>
      <c r="M79" s="21">
        <f t="shared" si="3"/>
        <v>42000000</v>
      </c>
      <c r="N79" s="21">
        <f t="shared" si="4"/>
        <v>52148490</v>
      </c>
      <c r="O79" s="22">
        <f t="shared" si="5"/>
        <v>8691415</v>
      </c>
      <c r="P79" s="23">
        <v>1</v>
      </c>
      <c r="Q79" s="13"/>
      <c r="R79" s="13"/>
    </row>
    <row r="80" spans="1:18" ht="14.25" customHeight="1">
      <c r="A80" s="2">
        <v>78</v>
      </c>
      <c r="B80" s="3" t="s">
        <v>10</v>
      </c>
      <c r="C80" s="2">
        <v>3961</v>
      </c>
      <c r="D80" s="3" t="s">
        <v>80</v>
      </c>
      <c r="E80" s="3" t="s">
        <v>122</v>
      </c>
      <c r="F80" s="3">
        <v>3676</v>
      </c>
      <c r="G80" s="3">
        <v>1870460650</v>
      </c>
      <c r="H80" s="3">
        <f>VLOOKUP(G:G,[1]Sheet1!$E:$F,2,0)</f>
        <v>9611112827</v>
      </c>
      <c r="I80" s="15">
        <v>94033260</v>
      </c>
      <c r="J80" s="4" t="s">
        <v>34</v>
      </c>
      <c r="K80" s="5">
        <v>25</v>
      </c>
      <c r="L80" s="24">
        <v>5951554</v>
      </c>
      <c r="M80" s="21">
        <f t="shared" si="3"/>
        <v>42000000</v>
      </c>
      <c r="N80" s="21">
        <f t="shared" si="4"/>
        <v>47951554</v>
      </c>
      <c r="O80" s="22">
        <f t="shared" si="5"/>
        <v>7991925</v>
      </c>
      <c r="P80" s="23">
        <v>2</v>
      </c>
      <c r="Q80" s="13"/>
      <c r="R80" s="13"/>
    </row>
    <row r="81" spans="1:18" ht="14.25" customHeight="1">
      <c r="A81" s="2">
        <v>79</v>
      </c>
      <c r="B81" s="3" t="s">
        <v>10</v>
      </c>
      <c r="C81" s="2">
        <v>3961</v>
      </c>
      <c r="D81" s="3" t="s">
        <v>80</v>
      </c>
      <c r="E81" s="3" t="s">
        <v>114</v>
      </c>
      <c r="F81" s="3">
        <v>3654</v>
      </c>
      <c r="G81" s="3">
        <v>1890428752</v>
      </c>
      <c r="H81" s="3">
        <f>VLOOKUP(G:G,[1]Sheet1!$E:$F,2,0)</f>
        <v>9611812106</v>
      </c>
      <c r="I81" s="15">
        <v>94033201</v>
      </c>
      <c r="J81" s="4" t="s">
        <v>46</v>
      </c>
      <c r="K81" s="5">
        <v>25</v>
      </c>
      <c r="L81" s="24">
        <v>15298017</v>
      </c>
      <c r="M81" s="21">
        <f t="shared" si="3"/>
        <v>42000000</v>
      </c>
      <c r="N81" s="21">
        <f t="shared" si="4"/>
        <v>57298017</v>
      </c>
      <c r="O81" s="22">
        <f t="shared" si="5"/>
        <v>9549669</v>
      </c>
      <c r="P81" s="23">
        <v>1</v>
      </c>
      <c r="Q81" s="13"/>
      <c r="R81" s="13"/>
    </row>
    <row r="82" spans="1:18" ht="14.25" customHeight="1">
      <c r="A82" s="2">
        <v>80</v>
      </c>
      <c r="B82" s="3" t="s">
        <v>10</v>
      </c>
      <c r="C82" s="2">
        <v>3961</v>
      </c>
      <c r="D82" s="3" t="s">
        <v>80</v>
      </c>
      <c r="E82" s="3" t="s">
        <v>93</v>
      </c>
      <c r="F82" s="3">
        <v>3602</v>
      </c>
      <c r="G82" s="3">
        <v>1742920489</v>
      </c>
      <c r="H82" s="3">
        <f>VLOOKUP(G:G,[1]Sheet1!$E:$F,2,0)</f>
        <v>9611812107</v>
      </c>
      <c r="I82" s="15">
        <v>94032819</v>
      </c>
      <c r="J82" s="4" t="s">
        <v>194</v>
      </c>
      <c r="K82" s="5">
        <v>25</v>
      </c>
      <c r="L82" s="24">
        <v>0</v>
      </c>
      <c r="M82" s="21">
        <f t="shared" si="3"/>
        <v>42000000</v>
      </c>
      <c r="N82" s="21">
        <f t="shared" si="4"/>
        <v>42000000</v>
      </c>
      <c r="O82" s="22">
        <f t="shared" si="5"/>
        <v>7000000</v>
      </c>
      <c r="P82" s="23">
        <v>2</v>
      </c>
      <c r="Q82" s="13"/>
      <c r="R82" s="13"/>
    </row>
    <row r="83" spans="1:18" ht="14.25" customHeight="1">
      <c r="A83" s="2">
        <v>81</v>
      </c>
      <c r="B83" s="3" t="s">
        <v>10</v>
      </c>
      <c r="C83" s="2">
        <v>3961</v>
      </c>
      <c r="D83" s="3" t="s">
        <v>80</v>
      </c>
      <c r="E83" s="3" t="s">
        <v>94</v>
      </c>
      <c r="F83" s="3">
        <v>3604</v>
      </c>
      <c r="G83" s="3">
        <v>1870405765</v>
      </c>
      <c r="H83" s="3">
        <f>VLOOKUP(G:G,[1]Sheet1!$E:$F,2,0)</f>
        <v>9611112828</v>
      </c>
      <c r="I83" s="15">
        <v>94036410</v>
      </c>
      <c r="J83" s="4" t="s">
        <v>189</v>
      </c>
      <c r="K83" s="5">
        <v>25</v>
      </c>
      <c r="L83" s="24">
        <v>1</v>
      </c>
      <c r="M83" s="21">
        <f t="shared" si="3"/>
        <v>42000000</v>
      </c>
      <c r="N83" s="21">
        <f t="shared" si="4"/>
        <v>42000001</v>
      </c>
      <c r="O83" s="22">
        <f t="shared" si="5"/>
        <v>7000000</v>
      </c>
      <c r="P83" s="23">
        <v>2</v>
      </c>
      <c r="Q83" s="13"/>
      <c r="R83" s="13"/>
    </row>
    <row r="84" spans="1:18" ht="14.25" customHeight="1">
      <c r="A84" s="2">
        <v>82</v>
      </c>
      <c r="B84" s="3" t="s">
        <v>10</v>
      </c>
      <c r="C84" s="2">
        <v>3961</v>
      </c>
      <c r="D84" s="3" t="s">
        <v>80</v>
      </c>
      <c r="E84" s="3" t="s">
        <v>104</v>
      </c>
      <c r="F84" s="3">
        <v>3625</v>
      </c>
      <c r="G84" s="3">
        <v>1850396299</v>
      </c>
      <c r="H84" s="3">
        <f>VLOOKUP(G:G,[1]Sheet1!$E:$F,2,0)</f>
        <v>9611112829</v>
      </c>
      <c r="I84" s="15">
        <v>94032937</v>
      </c>
      <c r="J84" s="4" t="s">
        <v>195</v>
      </c>
      <c r="K84" s="5">
        <v>25</v>
      </c>
      <c r="L84" s="24">
        <v>2</v>
      </c>
      <c r="M84" s="21">
        <f t="shared" si="3"/>
        <v>42000000</v>
      </c>
      <c r="N84" s="21">
        <f t="shared" si="4"/>
        <v>42000002</v>
      </c>
      <c r="O84" s="22">
        <f t="shared" si="5"/>
        <v>7000000</v>
      </c>
      <c r="P84" s="23">
        <v>2</v>
      </c>
      <c r="Q84" s="13"/>
      <c r="R84" s="13"/>
    </row>
    <row r="85" spans="1:18" ht="14.25" customHeight="1">
      <c r="A85" s="2">
        <v>83</v>
      </c>
      <c r="B85" s="3" t="s">
        <v>10</v>
      </c>
      <c r="C85" s="2">
        <v>3961</v>
      </c>
      <c r="D85" s="3" t="s">
        <v>80</v>
      </c>
      <c r="E85" s="3" t="s">
        <v>115</v>
      </c>
      <c r="F85" s="3">
        <v>3657</v>
      </c>
      <c r="G85" s="3">
        <v>1900403234</v>
      </c>
      <c r="H85" s="3">
        <f>VLOOKUP(G:G,[1]Sheet1!$E:$F,2,0)</f>
        <v>9611215103</v>
      </c>
      <c r="I85" s="15">
        <v>94032827</v>
      </c>
      <c r="J85" s="4" t="s">
        <v>49</v>
      </c>
      <c r="K85" s="5">
        <v>25</v>
      </c>
      <c r="L85" s="24">
        <v>-19281599</v>
      </c>
      <c r="M85" s="21">
        <f t="shared" si="3"/>
        <v>42000000</v>
      </c>
      <c r="N85" s="21">
        <f t="shared" si="4"/>
        <v>22718401</v>
      </c>
      <c r="O85" s="22">
        <f t="shared" si="5"/>
        <v>3786400</v>
      </c>
      <c r="P85" s="23">
        <v>2</v>
      </c>
      <c r="Q85" s="13"/>
      <c r="R85" s="13"/>
    </row>
    <row r="86" spans="1:18" ht="14.25" customHeight="1">
      <c r="A86" s="2">
        <v>84</v>
      </c>
      <c r="B86" s="3" t="s">
        <v>10</v>
      </c>
      <c r="C86" s="2">
        <v>3961</v>
      </c>
      <c r="D86" s="3" t="s">
        <v>80</v>
      </c>
      <c r="E86" s="3" t="s">
        <v>112</v>
      </c>
      <c r="F86" s="3">
        <v>3649</v>
      </c>
      <c r="G86" s="3">
        <v>4810298825</v>
      </c>
      <c r="H86" s="3">
        <f>VLOOKUP(G:G,[1]Sheet1!$E:$F,2,0)</f>
        <v>9611112830</v>
      </c>
      <c r="I86" s="15">
        <v>94032949</v>
      </c>
      <c r="J86" s="4" t="s">
        <v>196</v>
      </c>
      <c r="K86" s="5">
        <v>25</v>
      </c>
      <c r="L86" s="24">
        <v>1</v>
      </c>
      <c r="M86" s="21">
        <f t="shared" si="3"/>
        <v>42000000</v>
      </c>
      <c r="N86" s="21">
        <f t="shared" si="4"/>
        <v>42000001</v>
      </c>
      <c r="O86" s="22">
        <f t="shared" si="5"/>
        <v>7000000</v>
      </c>
      <c r="P86" s="23">
        <v>2</v>
      </c>
      <c r="Q86" s="13"/>
      <c r="R86" s="13"/>
    </row>
    <row r="87" spans="1:18" ht="14.25" customHeight="1">
      <c r="A87" s="2">
        <v>85</v>
      </c>
      <c r="B87" s="3" t="s">
        <v>10</v>
      </c>
      <c r="C87" s="2">
        <v>3961</v>
      </c>
      <c r="D87" s="3" t="s">
        <v>80</v>
      </c>
      <c r="E87" s="3" t="s">
        <v>126</v>
      </c>
      <c r="F87" s="3">
        <v>3688</v>
      </c>
      <c r="G87" s="3">
        <v>4810281337</v>
      </c>
      <c r="H87" s="3">
        <f>VLOOKUP(G:G,[1]Sheet1!$E:$F,2,0)</f>
        <v>9611112831</v>
      </c>
      <c r="I87" s="15">
        <v>94033206</v>
      </c>
      <c r="J87" s="4" t="s">
        <v>197</v>
      </c>
      <c r="K87" s="5">
        <v>25</v>
      </c>
      <c r="L87" s="24">
        <v>26472166</v>
      </c>
      <c r="M87" s="21">
        <f t="shared" si="3"/>
        <v>42000000</v>
      </c>
      <c r="N87" s="21">
        <f t="shared" si="4"/>
        <v>68472166</v>
      </c>
      <c r="O87" s="22">
        <f t="shared" si="5"/>
        <v>11412027</v>
      </c>
      <c r="P87" s="23">
        <v>1</v>
      </c>
      <c r="Q87" s="13"/>
      <c r="R87" s="13"/>
    </row>
    <row r="88" spans="1:18" ht="14.25" customHeight="1">
      <c r="A88" s="2">
        <v>86</v>
      </c>
      <c r="B88" s="3" t="s">
        <v>10</v>
      </c>
      <c r="C88" s="2">
        <v>3961</v>
      </c>
      <c r="D88" s="3" t="s">
        <v>80</v>
      </c>
      <c r="E88" s="3" t="s">
        <v>94</v>
      </c>
      <c r="F88" s="3">
        <v>3604</v>
      </c>
      <c r="G88" s="3">
        <v>1742902855</v>
      </c>
      <c r="H88" s="3">
        <f>VLOOKUP(G:G,[1]Sheet1!$E:$F,2,0)</f>
        <v>9611112833</v>
      </c>
      <c r="I88" s="15">
        <v>94036406</v>
      </c>
      <c r="J88" s="4" t="s">
        <v>198</v>
      </c>
      <c r="K88" s="5">
        <v>25</v>
      </c>
      <c r="L88" s="24">
        <v>1</v>
      </c>
      <c r="M88" s="21">
        <f t="shared" si="3"/>
        <v>42000000</v>
      </c>
      <c r="N88" s="21">
        <f t="shared" si="4"/>
        <v>42000001</v>
      </c>
      <c r="O88" s="22">
        <f t="shared" si="5"/>
        <v>7000000</v>
      </c>
      <c r="P88" s="23">
        <v>2</v>
      </c>
      <c r="Q88" s="13"/>
      <c r="R88" s="13"/>
    </row>
    <row r="89" spans="1:18" ht="14.25" customHeight="1">
      <c r="A89" s="2">
        <v>87</v>
      </c>
      <c r="B89" s="3" t="s">
        <v>10</v>
      </c>
      <c r="C89" s="2">
        <v>3961</v>
      </c>
      <c r="D89" s="3" t="s">
        <v>80</v>
      </c>
      <c r="E89" s="3" t="s">
        <v>108</v>
      </c>
      <c r="F89" s="3">
        <v>3636</v>
      </c>
      <c r="G89" s="3">
        <v>1990824234</v>
      </c>
      <c r="H89" s="3">
        <f>VLOOKUP(G:G,[1]Sheet1!$E:$F,2,0)</f>
        <v>9611112836</v>
      </c>
      <c r="I89" s="15">
        <v>94035678</v>
      </c>
      <c r="J89" s="4" t="s">
        <v>154</v>
      </c>
      <c r="K89" s="5">
        <v>25</v>
      </c>
      <c r="L89" s="24">
        <v>-14066999</v>
      </c>
      <c r="M89" s="21">
        <f t="shared" si="3"/>
        <v>42000000</v>
      </c>
      <c r="N89" s="21">
        <f t="shared" si="4"/>
        <v>27933001</v>
      </c>
      <c r="O89" s="22">
        <f t="shared" si="5"/>
        <v>4655500</v>
      </c>
      <c r="P89" s="23">
        <v>2</v>
      </c>
      <c r="Q89" s="13"/>
      <c r="R89" s="13"/>
    </row>
    <row r="90" spans="1:18" ht="14.25" customHeight="1">
      <c r="A90" s="2">
        <v>88</v>
      </c>
      <c r="B90" s="3" t="s">
        <v>10</v>
      </c>
      <c r="C90" s="2">
        <v>3961</v>
      </c>
      <c r="D90" s="3" t="s">
        <v>80</v>
      </c>
      <c r="E90" s="3" t="s">
        <v>126</v>
      </c>
      <c r="F90" s="3">
        <v>3688</v>
      </c>
      <c r="G90" s="3">
        <v>6630050681</v>
      </c>
      <c r="H90" s="3">
        <f>VLOOKUP(G:G,[1]Sheet1!$E:$F,2,0)</f>
        <v>9611112835</v>
      </c>
      <c r="I90" s="15">
        <v>94033188</v>
      </c>
      <c r="J90" s="4" t="s">
        <v>199</v>
      </c>
      <c r="K90" s="5">
        <v>25</v>
      </c>
      <c r="L90" s="24">
        <v>25410854</v>
      </c>
      <c r="M90" s="21">
        <f t="shared" si="3"/>
        <v>42000000</v>
      </c>
      <c r="N90" s="21">
        <f t="shared" si="4"/>
        <v>67410854</v>
      </c>
      <c r="O90" s="22">
        <f t="shared" si="5"/>
        <v>11235142</v>
      </c>
      <c r="P90" s="23">
        <v>1</v>
      </c>
      <c r="Q90" s="13"/>
      <c r="R90" s="13"/>
    </row>
    <row r="91" spans="1:18" ht="14.25" customHeight="1">
      <c r="A91" s="2">
        <v>89</v>
      </c>
      <c r="B91" s="3" t="s">
        <v>10</v>
      </c>
      <c r="C91" s="2">
        <v>3961</v>
      </c>
      <c r="D91" s="3" t="s">
        <v>80</v>
      </c>
      <c r="E91" s="3" t="s">
        <v>126</v>
      </c>
      <c r="F91" s="3">
        <v>3688</v>
      </c>
      <c r="G91" s="3">
        <v>1960588737</v>
      </c>
      <c r="H91" s="3">
        <f>VLOOKUP(G:G,[1]Sheet1!$E:$F,2,0)</f>
        <v>9611112837</v>
      </c>
      <c r="I91" s="15">
        <v>94033209</v>
      </c>
      <c r="J91" s="4" t="s">
        <v>29</v>
      </c>
      <c r="K91" s="5">
        <v>25</v>
      </c>
      <c r="L91" s="24">
        <v>12367829</v>
      </c>
      <c r="M91" s="21">
        <f t="shared" si="3"/>
        <v>42000000</v>
      </c>
      <c r="N91" s="21">
        <f t="shared" si="4"/>
        <v>54367829</v>
      </c>
      <c r="O91" s="22">
        <f t="shared" si="5"/>
        <v>9061304</v>
      </c>
      <c r="P91" s="23">
        <v>1</v>
      </c>
      <c r="Q91" s="13"/>
      <c r="R91" s="13"/>
    </row>
    <row r="92" spans="1:18" ht="14.25" customHeight="1">
      <c r="A92" s="2">
        <v>90</v>
      </c>
      <c r="B92" s="3" t="s">
        <v>10</v>
      </c>
      <c r="C92" s="2">
        <v>3961</v>
      </c>
      <c r="D92" s="3" t="s">
        <v>80</v>
      </c>
      <c r="E92" s="3" t="s">
        <v>115</v>
      </c>
      <c r="F92" s="3">
        <v>3657</v>
      </c>
      <c r="G92" s="3">
        <v>1940598087</v>
      </c>
      <c r="H92" s="3">
        <f>VLOOKUP(G:G,[1]Sheet1!$E:$F,2,0)</f>
        <v>9611112838</v>
      </c>
      <c r="I92" s="15">
        <v>94032847</v>
      </c>
      <c r="J92" s="4" t="s">
        <v>68</v>
      </c>
      <c r="K92" s="5">
        <v>25</v>
      </c>
      <c r="L92" s="24">
        <v>-19281599</v>
      </c>
      <c r="M92" s="21">
        <f t="shared" si="3"/>
        <v>42000000</v>
      </c>
      <c r="N92" s="21">
        <f t="shared" si="4"/>
        <v>22718401</v>
      </c>
      <c r="O92" s="22">
        <f t="shared" si="5"/>
        <v>3786400</v>
      </c>
      <c r="P92" s="23">
        <v>2</v>
      </c>
      <c r="Q92" s="13"/>
      <c r="R92" s="13"/>
    </row>
    <row r="93" spans="1:18" ht="14.25" customHeight="1">
      <c r="A93" s="2">
        <v>91</v>
      </c>
      <c r="B93" s="3" t="s">
        <v>10</v>
      </c>
      <c r="C93" s="2">
        <v>3961</v>
      </c>
      <c r="D93" s="3" t="s">
        <v>80</v>
      </c>
      <c r="E93" s="3" t="s">
        <v>118</v>
      </c>
      <c r="F93" s="3">
        <v>3665</v>
      </c>
      <c r="G93" s="3">
        <v>6630067274</v>
      </c>
      <c r="H93" s="3">
        <f>VLOOKUP(G:G,[1]Sheet1!$E:$F,2,0)</f>
        <v>9611812110</v>
      </c>
      <c r="I93" s="15">
        <v>94035934</v>
      </c>
      <c r="J93" s="4" t="s">
        <v>200</v>
      </c>
      <c r="K93" s="5">
        <v>25</v>
      </c>
      <c r="L93" s="24">
        <v>19256457</v>
      </c>
      <c r="M93" s="21">
        <f t="shared" si="3"/>
        <v>42000000</v>
      </c>
      <c r="N93" s="21">
        <f t="shared" si="4"/>
        <v>61256457</v>
      </c>
      <c r="O93" s="22">
        <f t="shared" si="5"/>
        <v>10209409</v>
      </c>
      <c r="P93" s="23">
        <v>1</v>
      </c>
      <c r="Q93" s="13"/>
      <c r="R93" s="13"/>
    </row>
    <row r="94" spans="1:18" ht="14.25" customHeight="1">
      <c r="A94" s="2">
        <v>92</v>
      </c>
      <c r="B94" s="3" t="s">
        <v>10</v>
      </c>
      <c r="C94" s="2">
        <v>3961</v>
      </c>
      <c r="D94" s="3" t="s">
        <v>80</v>
      </c>
      <c r="E94" s="3" t="s">
        <v>109</v>
      </c>
      <c r="F94" s="3">
        <v>3639</v>
      </c>
      <c r="G94" s="3">
        <v>1890503894</v>
      </c>
      <c r="H94" s="3">
        <f>VLOOKUP(G:G,[1]Sheet1!$E:$F,2,0)</f>
        <v>9611112839</v>
      </c>
      <c r="I94" s="15">
        <v>94037752</v>
      </c>
      <c r="J94" s="4" t="s">
        <v>146</v>
      </c>
      <c r="K94" s="5">
        <v>25</v>
      </c>
      <c r="L94" s="24">
        <v>1</v>
      </c>
      <c r="M94" s="21">
        <f t="shared" si="3"/>
        <v>42000000</v>
      </c>
      <c r="N94" s="21">
        <f t="shared" si="4"/>
        <v>42000001</v>
      </c>
      <c r="O94" s="22">
        <f t="shared" si="5"/>
        <v>7000000</v>
      </c>
      <c r="P94" s="23">
        <v>2</v>
      </c>
      <c r="Q94" s="13"/>
      <c r="R94" s="13"/>
    </row>
    <row r="95" spans="1:18" ht="14.25" customHeight="1">
      <c r="A95" s="2">
        <v>93</v>
      </c>
      <c r="B95" s="3" t="s">
        <v>10</v>
      </c>
      <c r="C95" s="2">
        <v>3961</v>
      </c>
      <c r="D95" s="3" t="s">
        <v>80</v>
      </c>
      <c r="E95" s="3" t="s">
        <v>118</v>
      </c>
      <c r="F95" s="3">
        <v>3665</v>
      </c>
      <c r="G95" s="3">
        <v>1960574655</v>
      </c>
      <c r="H95" s="3">
        <f>VLOOKUP(G:G,[1]Sheet1!$E:$F,2,0)</f>
        <v>9611215106</v>
      </c>
      <c r="I95" s="15">
        <v>94035596</v>
      </c>
      <c r="J95" s="4" t="s">
        <v>201</v>
      </c>
      <c r="K95" s="5">
        <v>25</v>
      </c>
      <c r="L95" s="24">
        <v>6080207</v>
      </c>
      <c r="M95" s="21">
        <f t="shared" si="3"/>
        <v>42000000</v>
      </c>
      <c r="N95" s="21">
        <f t="shared" si="4"/>
        <v>48080207</v>
      </c>
      <c r="O95" s="22">
        <f t="shared" si="5"/>
        <v>8013367</v>
      </c>
      <c r="P95" s="23">
        <v>1</v>
      </c>
      <c r="Q95" s="13"/>
      <c r="R95" s="13"/>
    </row>
    <row r="96" spans="1:18" ht="14.25" customHeight="1">
      <c r="A96" s="2">
        <v>94</v>
      </c>
      <c r="B96" s="3" t="s">
        <v>10</v>
      </c>
      <c r="C96" s="2">
        <v>3961</v>
      </c>
      <c r="D96" s="3" t="s">
        <v>80</v>
      </c>
      <c r="E96" s="3" t="s">
        <v>98</v>
      </c>
      <c r="F96" s="3">
        <v>3616</v>
      </c>
      <c r="G96" s="3">
        <v>1830574345</v>
      </c>
      <c r="H96" s="3">
        <f>VLOOKUP(G:G,[1]Sheet1!$E:$F,2,0)</f>
        <v>9611112840</v>
      </c>
      <c r="I96" s="15">
        <v>94033251</v>
      </c>
      <c r="J96" s="4" t="s">
        <v>61</v>
      </c>
      <c r="K96" s="5">
        <v>25</v>
      </c>
      <c r="L96" s="24">
        <v>19757576</v>
      </c>
      <c r="M96" s="21">
        <f t="shared" si="3"/>
        <v>42000000</v>
      </c>
      <c r="N96" s="21">
        <f t="shared" si="4"/>
        <v>61757576</v>
      </c>
      <c r="O96" s="22">
        <f t="shared" si="5"/>
        <v>10292929</v>
      </c>
      <c r="P96" s="23">
        <v>1</v>
      </c>
      <c r="Q96" s="13"/>
      <c r="R96" s="13"/>
    </row>
    <row r="97" spans="1:18" ht="14.25" customHeight="1">
      <c r="A97" s="2">
        <v>95</v>
      </c>
      <c r="B97" s="3" t="s">
        <v>10</v>
      </c>
      <c r="C97" s="2">
        <v>3961</v>
      </c>
      <c r="D97" s="3" t="s">
        <v>80</v>
      </c>
      <c r="E97" s="3" t="s">
        <v>106</v>
      </c>
      <c r="F97" s="3">
        <v>3630</v>
      </c>
      <c r="G97" s="3">
        <v>1870530411</v>
      </c>
      <c r="H97" s="3">
        <f>VLOOKUP(G:G,[1]Sheet1!$E:$F,2,0)</f>
        <v>9611112843</v>
      </c>
      <c r="I97" s="15">
        <v>94035615</v>
      </c>
      <c r="J97" s="4" t="s">
        <v>202</v>
      </c>
      <c r="K97" s="5">
        <v>25</v>
      </c>
      <c r="L97" s="24">
        <v>-21100499</v>
      </c>
      <c r="M97" s="21">
        <f t="shared" si="3"/>
        <v>42000000</v>
      </c>
      <c r="N97" s="21">
        <f t="shared" si="4"/>
        <v>20899501</v>
      </c>
      <c r="O97" s="22">
        <f t="shared" si="5"/>
        <v>3483250</v>
      </c>
      <c r="P97" s="23">
        <v>2</v>
      </c>
      <c r="Q97" s="13"/>
      <c r="R97" s="13"/>
    </row>
    <row r="98" spans="1:18" ht="14.25" customHeight="1">
      <c r="A98" s="2">
        <v>96</v>
      </c>
      <c r="B98" s="3" t="s">
        <v>10</v>
      </c>
      <c r="C98" s="2">
        <v>3961</v>
      </c>
      <c r="D98" s="3" t="s">
        <v>80</v>
      </c>
      <c r="E98" s="3" t="s">
        <v>121</v>
      </c>
      <c r="F98" s="3">
        <v>3673</v>
      </c>
      <c r="G98" s="3">
        <v>1870554604</v>
      </c>
      <c r="H98" s="3">
        <f>VLOOKUP(G:G,[1]Sheet1!$E:$F,2,0)</f>
        <v>9611117575</v>
      </c>
      <c r="I98" s="15">
        <v>94036785</v>
      </c>
      <c r="J98" s="4" t="s">
        <v>53</v>
      </c>
      <c r="K98" s="5">
        <v>25</v>
      </c>
      <c r="L98" s="24">
        <v>-14066999</v>
      </c>
      <c r="M98" s="21">
        <f t="shared" si="3"/>
        <v>42000000</v>
      </c>
      <c r="N98" s="21">
        <f t="shared" si="4"/>
        <v>27933001</v>
      </c>
      <c r="O98" s="22">
        <f t="shared" si="5"/>
        <v>4655500</v>
      </c>
      <c r="P98" s="23">
        <v>2</v>
      </c>
      <c r="Q98" s="13"/>
      <c r="R98" s="13"/>
    </row>
    <row r="99" spans="1:18" ht="14.25" customHeight="1">
      <c r="A99" s="2">
        <v>97</v>
      </c>
      <c r="B99" s="3" t="s">
        <v>10</v>
      </c>
      <c r="C99" s="2">
        <v>3961</v>
      </c>
      <c r="D99" s="3" t="s">
        <v>80</v>
      </c>
      <c r="E99" s="3" t="s">
        <v>106</v>
      </c>
      <c r="F99" s="3">
        <v>3630</v>
      </c>
      <c r="G99" s="3">
        <v>1990854362</v>
      </c>
      <c r="H99" s="3">
        <f>VLOOKUP(G:G,[1]Sheet1!$E:$F,2,0)</f>
        <v>9611215108</v>
      </c>
      <c r="I99" s="15">
        <v>94035611</v>
      </c>
      <c r="J99" s="4" t="s">
        <v>38</v>
      </c>
      <c r="K99" s="5">
        <v>25</v>
      </c>
      <c r="L99" s="24">
        <v>-21100499</v>
      </c>
      <c r="M99" s="21">
        <f t="shared" si="3"/>
        <v>42000000</v>
      </c>
      <c r="N99" s="21">
        <f t="shared" si="4"/>
        <v>20899501</v>
      </c>
      <c r="O99" s="22">
        <f t="shared" si="5"/>
        <v>3483250</v>
      </c>
      <c r="P99" s="23">
        <v>2</v>
      </c>
      <c r="Q99" s="13"/>
      <c r="R99" s="13"/>
    </row>
    <row r="100" spans="1:18" ht="14.25" customHeight="1">
      <c r="A100" s="2">
        <v>98</v>
      </c>
      <c r="B100" s="3" t="s">
        <v>10</v>
      </c>
      <c r="C100" s="2">
        <v>3961</v>
      </c>
      <c r="D100" s="3" t="s">
        <v>80</v>
      </c>
      <c r="E100" s="3" t="s">
        <v>92</v>
      </c>
      <c r="F100" s="3">
        <v>3601</v>
      </c>
      <c r="G100" s="3">
        <v>1742525156</v>
      </c>
      <c r="H100" s="3">
        <f>VLOOKUP(G:G,[1]Sheet1!$E:$F,2,0)</f>
        <v>9611112844</v>
      </c>
      <c r="I100" s="15">
        <v>94033223</v>
      </c>
      <c r="J100" s="4" t="s">
        <v>35</v>
      </c>
      <c r="K100" s="5">
        <v>25</v>
      </c>
      <c r="L100" s="24">
        <v>-11722500</v>
      </c>
      <c r="M100" s="21">
        <f t="shared" si="3"/>
        <v>42000000</v>
      </c>
      <c r="N100" s="21">
        <f t="shared" si="4"/>
        <v>30277500</v>
      </c>
      <c r="O100" s="22">
        <f t="shared" si="5"/>
        <v>5046250</v>
      </c>
      <c r="P100" s="23">
        <v>2</v>
      </c>
      <c r="Q100" s="13"/>
      <c r="R100" s="13"/>
    </row>
    <row r="101" spans="1:18" ht="14.25" customHeight="1">
      <c r="A101" s="2">
        <v>99</v>
      </c>
      <c r="B101" s="3" t="s">
        <v>10</v>
      </c>
      <c r="C101" s="2">
        <v>3961</v>
      </c>
      <c r="D101" s="3" t="s">
        <v>80</v>
      </c>
      <c r="E101" s="3" t="s">
        <v>99</v>
      </c>
      <c r="F101" s="3">
        <v>3617</v>
      </c>
      <c r="G101" s="3">
        <v>1830559176</v>
      </c>
      <c r="H101" s="3">
        <f>VLOOKUP(G:G,[1]Sheet1!$E:$F,2,0)</f>
        <v>9611112845</v>
      </c>
      <c r="I101" s="15">
        <v>94035549</v>
      </c>
      <c r="J101" s="4" t="s">
        <v>162</v>
      </c>
      <c r="K101" s="5">
        <v>25</v>
      </c>
      <c r="L101" s="24">
        <v>-21100499</v>
      </c>
      <c r="M101" s="21">
        <f t="shared" si="3"/>
        <v>42000000</v>
      </c>
      <c r="N101" s="21">
        <f t="shared" si="4"/>
        <v>20899501</v>
      </c>
      <c r="O101" s="22">
        <f t="shared" si="5"/>
        <v>3483250</v>
      </c>
      <c r="P101" s="23">
        <v>2</v>
      </c>
      <c r="Q101" s="13"/>
      <c r="R101" s="13"/>
    </row>
    <row r="102" spans="1:18" ht="14.25" customHeight="1">
      <c r="A102" s="2">
        <v>100</v>
      </c>
      <c r="B102" s="3" t="s">
        <v>10</v>
      </c>
      <c r="C102" s="2">
        <v>3961</v>
      </c>
      <c r="D102" s="3" t="s">
        <v>80</v>
      </c>
      <c r="E102" s="3" t="s">
        <v>121</v>
      </c>
      <c r="F102" s="3">
        <v>3673</v>
      </c>
      <c r="G102" s="3">
        <v>5260396464</v>
      </c>
      <c r="H102" s="3">
        <f>VLOOKUP(G:G,[1]Sheet1!$E:$F,2,0)</f>
        <v>9611112846</v>
      </c>
      <c r="I102" s="15">
        <v>94032843</v>
      </c>
      <c r="J102" s="4" t="s">
        <v>20</v>
      </c>
      <c r="K102" s="5">
        <v>25</v>
      </c>
      <c r="L102" s="24">
        <v>1</v>
      </c>
      <c r="M102" s="21">
        <f t="shared" si="3"/>
        <v>42000000</v>
      </c>
      <c r="N102" s="21">
        <f t="shared" si="4"/>
        <v>42000001</v>
      </c>
      <c r="O102" s="22">
        <f t="shared" si="5"/>
        <v>7000000</v>
      </c>
      <c r="P102" s="23">
        <v>2</v>
      </c>
      <c r="Q102" s="13"/>
      <c r="R102" s="13"/>
    </row>
    <row r="103" spans="1:18" ht="14.25" customHeight="1">
      <c r="A103" s="2">
        <v>101</v>
      </c>
      <c r="B103" s="3" t="s">
        <v>10</v>
      </c>
      <c r="C103" s="2">
        <v>3961</v>
      </c>
      <c r="D103" s="3" t="s">
        <v>80</v>
      </c>
      <c r="E103" s="3" t="s">
        <v>97</v>
      </c>
      <c r="F103" s="3">
        <v>3613</v>
      </c>
      <c r="G103" s="3">
        <v>6800047627</v>
      </c>
      <c r="H103" s="3">
        <f>VLOOKUP(G:G,[1]Sheet1!$E:$F,2,0)</f>
        <v>9611112847</v>
      </c>
      <c r="I103" s="15">
        <v>94036436</v>
      </c>
      <c r="J103" s="4" t="s">
        <v>30</v>
      </c>
      <c r="K103" s="5">
        <v>25</v>
      </c>
      <c r="L103" s="24">
        <v>-21100499</v>
      </c>
      <c r="M103" s="21">
        <f t="shared" si="3"/>
        <v>42000000</v>
      </c>
      <c r="N103" s="21">
        <f t="shared" si="4"/>
        <v>20899501</v>
      </c>
      <c r="O103" s="22">
        <f t="shared" si="5"/>
        <v>3483250</v>
      </c>
      <c r="P103" s="23">
        <v>2</v>
      </c>
      <c r="Q103" s="13"/>
      <c r="R103" s="13"/>
    </row>
    <row r="104" spans="1:18" ht="14.25" customHeight="1">
      <c r="A104" s="2">
        <v>102</v>
      </c>
      <c r="B104" s="3" t="s">
        <v>10</v>
      </c>
      <c r="C104" s="2">
        <v>3961</v>
      </c>
      <c r="D104" s="3" t="s">
        <v>80</v>
      </c>
      <c r="E104" s="3" t="s">
        <v>123</v>
      </c>
      <c r="F104" s="3">
        <v>3677</v>
      </c>
      <c r="G104" s="3">
        <v>1850375690</v>
      </c>
      <c r="H104" s="3">
        <f>VLOOKUP(G:G,[1]Sheet1!$E:$F,2,0)</f>
        <v>9611812115</v>
      </c>
      <c r="I104" s="15">
        <v>94036752</v>
      </c>
      <c r="J104" s="4" t="s">
        <v>18</v>
      </c>
      <c r="K104" s="5">
        <v>25</v>
      </c>
      <c r="L104" s="24">
        <v>-26700499</v>
      </c>
      <c r="M104" s="21">
        <f t="shared" si="3"/>
        <v>42000000</v>
      </c>
      <c r="N104" s="21">
        <f t="shared" si="4"/>
        <v>15299501</v>
      </c>
      <c r="O104" s="22">
        <f t="shared" si="5"/>
        <v>2549916</v>
      </c>
      <c r="P104" s="23">
        <v>2</v>
      </c>
      <c r="Q104" s="13"/>
      <c r="R104" s="13"/>
    </row>
    <row r="105" spans="1:18" ht="14.25" customHeight="1">
      <c r="A105" s="2">
        <v>103</v>
      </c>
      <c r="B105" s="3" t="s">
        <v>10</v>
      </c>
      <c r="C105" s="2">
        <v>3961</v>
      </c>
      <c r="D105" s="3" t="s">
        <v>80</v>
      </c>
      <c r="E105" s="3" t="s">
        <v>128</v>
      </c>
      <c r="F105" s="3">
        <v>3692</v>
      </c>
      <c r="G105" s="3">
        <v>1920379738</v>
      </c>
      <c r="H105" s="3">
        <f>VLOOKUP(G:G,[1]Sheet1!$E:$F,2,0)</f>
        <v>9611812116</v>
      </c>
      <c r="I105" s="15">
        <v>94035585</v>
      </c>
      <c r="J105" s="4" t="s">
        <v>203</v>
      </c>
      <c r="K105" s="5">
        <v>25</v>
      </c>
      <c r="L105" s="24">
        <v>16900957</v>
      </c>
      <c r="M105" s="21">
        <f t="shared" si="3"/>
        <v>42000000</v>
      </c>
      <c r="N105" s="21">
        <f t="shared" si="4"/>
        <v>58900957</v>
      </c>
      <c r="O105" s="22">
        <f t="shared" si="5"/>
        <v>9816826</v>
      </c>
      <c r="P105" s="23">
        <v>1</v>
      </c>
      <c r="Q105" s="13"/>
      <c r="R105" s="13"/>
    </row>
    <row r="106" spans="1:18" ht="14.25" customHeight="1">
      <c r="A106" s="2">
        <v>104</v>
      </c>
      <c r="B106" s="3" t="s">
        <v>10</v>
      </c>
      <c r="C106" s="2">
        <v>3961</v>
      </c>
      <c r="D106" s="3" t="s">
        <v>80</v>
      </c>
      <c r="E106" s="3" t="s">
        <v>126</v>
      </c>
      <c r="F106" s="3">
        <v>3688</v>
      </c>
      <c r="G106" s="3">
        <v>5990076916</v>
      </c>
      <c r="H106" s="3">
        <f>VLOOKUP(G:G,[1]Sheet1!$E:$F,2,0)</f>
        <v>9611112848</v>
      </c>
      <c r="I106" s="15">
        <v>94033211</v>
      </c>
      <c r="J106" s="4" t="s">
        <v>204</v>
      </c>
      <c r="K106" s="5">
        <v>25</v>
      </c>
      <c r="L106" s="24">
        <v>7686696</v>
      </c>
      <c r="M106" s="21">
        <f t="shared" si="3"/>
        <v>42000000</v>
      </c>
      <c r="N106" s="21">
        <f t="shared" si="4"/>
        <v>49686696</v>
      </c>
      <c r="O106" s="22">
        <f t="shared" si="5"/>
        <v>8281116</v>
      </c>
      <c r="P106" s="23">
        <v>1</v>
      </c>
      <c r="Q106" s="13"/>
      <c r="R106" s="13"/>
    </row>
    <row r="107" spans="1:18" ht="14.25" customHeight="1">
      <c r="A107" s="2">
        <v>105</v>
      </c>
      <c r="B107" s="3" t="s">
        <v>10</v>
      </c>
      <c r="C107" s="2">
        <v>3961</v>
      </c>
      <c r="D107" s="3" t="s">
        <v>80</v>
      </c>
      <c r="E107" s="3" t="s">
        <v>100</v>
      </c>
      <c r="F107" s="3">
        <v>3619</v>
      </c>
      <c r="G107" s="3">
        <v>1960509446</v>
      </c>
      <c r="H107" s="3">
        <f>VLOOKUP(G:G,[1]Sheet1!$E:$F,2,0)</f>
        <v>9611812117</v>
      </c>
      <c r="I107" s="15">
        <v>94036789</v>
      </c>
      <c r="J107" s="4" t="s">
        <v>38</v>
      </c>
      <c r="K107" s="5">
        <v>25</v>
      </c>
      <c r="L107" s="24">
        <v>3586417</v>
      </c>
      <c r="M107" s="21">
        <f t="shared" si="3"/>
        <v>42000000</v>
      </c>
      <c r="N107" s="21">
        <f t="shared" si="4"/>
        <v>45586417</v>
      </c>
      <c r="O107" s="22">
        <f t="shared" si="5"/>
        <v>7597736</v>
      </c>
      <c r="P107" s="23">
        <v>1</v>
      </c>
      <c r="Q107" s="13"/>
      <c r="R107" s="13"/>
    </row>
    <row r="108" spans="1:18" ht="14.25" customHeight="1">
      <c r="A108" s="2">
        <v>106</v>
      </c>
      <c r="B108" s="3" t="s">
        <v>10</v>
      </c>
      <c r="C108" s="2">
        <v>3961</v>
      </c>
      <c r="D108" s="3" t="s">
        <v>80</v>
      </c>
      <c r="E108" s="3" t="s">
        <v>128</v>
      </c>
      <c r="F108" s="3">
        <v>3692</v>
      </c>
      <c r="G108" s="3">
        <v>4210410012</v>
      </c>
      <c r="H108" s="3">
        <f>VLOOKUP(G:G,[1]Sheet1!$E:$F,2,0)</f>
        <v>9611112849</v>
      </c>
      <c r="I108" s="15">
        <v>94035588</v>
      </c>
      <c r="J108" s="4" t="s">
        <v>28</v>
      </c>
      <c r="K108" s="5">
        <v>25</v>
      </c>
      <c r="L108" s="24">
        <v>27363707</v>
      </c>
      <c r="M108" s="21">
        <f t="shared" si="3"/>
        <v>42000000</v>
      </c>
      <c r="N108" s="21">
        <f t="shared" si="4"/>
        <v>69363707</v>
      </c>
      <c r="O108" s="22">
        <f t="shared" si="5"/>
        <v>11560617</v>
      </c>
      <c r="P108" s="23">
        <v>1</v>
      </c>
      <c r="Q108" s="13"/>
      <c r="R108" s="13"/>
    </row>
    <row r="109" spans="1:18" ht="14.25" customHeight="1">
      <c r="A109" s="2">
        <v>107</v>
      </c>
      <c r="B109" s="3" t="s">
        <v>10</v>
      </c>
      <c r="C109" s="2">
        <v>3961</v>
      </c>
      <c r="D109" s="3" t="s">
        <v>80</v>
      </c>
      <c r="E109" s="3" t="s">
        <v>126</v>
      </c>
      <c r="F109" s="3">
        <v>3688</v>
      </c>
      <c r="G109" s="3">
        <v>1830596251</v>
      </c>
      <c r="H109" s="3">
        <f>VLOOKUP(G:G,[1]Sheet1!$E:$F,2,0)</f>
        <v>9611812118</v>
      </c>
      <c r="I109" s="15">
        <v>94033219</v>
      </c>
      <c r="J109" s="4" t="s">
        <v>205</v>
      </c>
      <c r="K109" s="5">
        <v>25</v>
      </c>
      <c r="L109" s="24">
        <v>8596430</v>
      </c>
      <c r="M109" s="21">
        <f t="shared" si="3"/>
        <v>42000000</v>
      </c>
      <c r="N109" s="21">
        <f t="shared" si="4"/>
        <v>50596430</v>
      </c>
      <c r="O109" s="22">
        <f t="shared" si="5"/>
        <v>8432738</v>
      </c>
      <c r="P109" s="23">
        <v>1</v>
      </c>
      <c r="Q109" s="13"/>
      <c r="R109" s="13"/>
    </row>
    <row r="110" spans="1:18" ht="14.25" customHeight="1">
      <c r="A110" s="2">
        <v>108</v>
      </c>
      <c r="B110" s="3" t="s">
        <v>10</v>
      </c>
      <c r="C110" s="2">
        <v>3961</v>
      </c>
      <c r="D110" s="3" t="s">
        <v>80</v>
      </c>
      <c r="E110" s="3" t="s">
        <v>98</v>
      </c>
      <c r="F110" s="3">
        <v>3616</v>
      </c>
      <c r="G110" s="3">
        <v>1830584324</v>
      </c>
      <c r="H110" s="3">
        <f>VLOOKUP(G:G,[1]Sheet1!$E:$F,2,0)</f>
        <v>9611215113</v>
      </c>
      <c r="I110" s="15">
        <v>94033247</v>
      </c>
      <c r="J110" s="4" t="s">
        <v>206</v>
      </c>
      <c r="K110" s="5">
        <v>25</v>
      </c>
      <c r="L110" s="24">
        <v>31116276</v>
      </c>
      <c r="M110" s="21">
        <f t="shared" si="3"/>
        <v>42000000</v>
      </c>
      <c r="N110" s="21">
        <f t="shared" si="4"/>
        <v>73116276</v>
      </c>
      <c r="O110" s="22">
        <f t="shared" si="5"/>
        <v>12186046</v>
      </c>
      <c r="P110" s="23">
        <v>1</v>
      </c>
      <c r="Q110" s="13"/>
      <c r="R110" s="13"/>
    </row>
    <row r="111" spans="1:18" ht="14.25" customHeight="1">
      <c r="A111" s="2">
        <v>109</v>
      </c>
      <c r="B111" s="3" t="s">
        <v>10</v>
      </c>
      <c r="C111" s="2">
        <v>3961</v>
      </c>
      <c r="D111" s="3" t="s">
        <v>80</v>
      </c>
      <c r="E111" s="3" t="s">
        <v>106</v>
      </c>
      <c r="F111" s="3">
        <v>3630</v>
      </c>
      <c r="G111" s="3">
        <v>5550202255</v>
      </c>
      <c r="H111" s="3">
        <f>VLOOKUP(G:G,[1]Sheet1!$E:$F,2,0)</f>
        <v>9611112850</v>
      </c>
      <c r="I111" s="15">
        <v>94035618</v>
      </c>
      <c r="J111" s="4" t="s">
        <v>18</v>
      </c>
      <c r="K111" s="5">
        <v>25</v>
      </c>
      <c r="L111" s="24">
        <v>-1563000</v>
      </c>
      <c r="M111" s="21">
        <f t="shared" si="3"/>
        <v>42000000</v>
      </c>
      <c r="N111" s="21">
        <f t="shared" si="4"/>
        <v>40437000</v>
      </c>
      <c r="O111" s="22">
        <f t="shared" si="5"/>
        <v>6739500</v>
      </c>
      <c r="P111" s="23">
        <v>2</v>
      </c>
      <c r="Q111" s="13"/>
      <c r="R111" s="13"/>
    </row>
    <row r="112" spans="1:18" ht="14.25" customHeight="1">
      <c r="A112" s="2">
        <v>110</v>
      </c>
      <c r="B112" s="3" t="s">
        <v>10</v>
      </c>
      <c r="C112" s="2">
        <v>3961</v>
      </c>
      <c r="D112" s="3" t="s">
        <v>80</v>
      </c>
      <c r="E112" s="3" t="s">
        <v>106</v>
      </c>
      <c r="F112" s="3">
        <v>3630</v>
      </c>
      <c r="G112" s="3">
        <v>1870529545</v>
      </c>
      <c r="H112" s="3">
        <f>VLOOKUP(G:G,[1]Sheet1!$E:$F,2,0)</f>
        <v>9611112851</v>
      </c>
      <c r="I112" s="15">
        <v>94035603</v>
      </c>
      <c r="J112" s="4" t="s">
        <v>162</v>
      </c>
      <c r="K112" s="5">
        <v>25</v>
      </c>
      <c r="L112" s="24">
        <v>-21100499</v>
      </c>
      <c r="M112" s="21">
        <f t="shared" si="3"/>
        <v>42000000</v>
      </c>
      <c r="N112" s="21">
        <f t="shared" si="4"/>
        <v>20899501</v>
      </c>
      <c r="O112" s="22">
        <f t="shared" si="5"/>
        <v>3483250</v>
      </c>
      <c r="P112" s="23">
        <v>2</v>
      </c>
      <c r="Q112" s="13"/>
      <c r="R112" s="13"/>
    </row>
    <row r="113" spans="1:18" ht="14.25" customHeight="1">
      <c r="A113" s="2">
        <v>111</v>
      </c>
      <c r="B113" s="3" t="s">
        <v>10</v>
      </c>
      <c r="C113" s="2">
        <v>3961</v>
      </c>
      <c r="D113" s="3" t="s">
        <v>80</v>
      </c>
      <c r="E113" s="3" t="s">
        <v>92</v>
      </c>
      <c r="F113" s="3">
        <v>3601</v>
      </c>
      <c r="G113" s="3">
        <v>1743034350</v>
      </c>
      <c r="H113" s="3">
        <f>VLOOKUP(G:G,[1]Sheet1!$E:$F,2,0)</f>
        <v>9611112852</v>
      </c>
      <c r="I113" s="15">
        <v>94033261</v>
      </c>
      <c r="J113" s="4" t="s">
        <v>18</v>
      </c>
      <c r="K113" s="5">
        <v>25</v>
      </c>
      <c r="L113" s="24">
        <v>-11722500</v>
      </c>
      <c r="M113" s="21">
        <f t="shared" si="3"/>
        <v>42000000</v>
      </c>
      <c r="N113" s="21">
        <f t="shared" si="4"/>
        <v>30277500</v>
      </c>
      <c r="O113" s="22">
        <f t="shared" si="5"/>
        <v>5046250</v>
      </c>
      <c r="P113" s="23">
        <v>2</v>
      </c>
      <c r="Q113" s="13"/>
      <c r="R113" s="13"/>
    </row>
    <row r="114" spans="1:18" ht="14.25" customHeight="1">
      <c r="A114" s="2">
        <v>112</v>
      </c>
      <c r="B114" s="3" t="s">
        <v>10</v>
      </c>
      <c r="C114" s="2">
        <v>3961</v>
      </c>
      <c r="D114" s="3" t="s">
        <v>80</v>
      </c>
      <c r="E114" s="3" t="s">
        <v>126</v>
      </c>
      <c r="F114" s="3">
        <v>3688</v>
      </c>
      <c r="G114" s="3">
        <v>6630085159</v>
      </c>
      <c r="H114" s="3">
        <f>VLOOKUP(G:G,[1]Sheet1!$E:$F,2,0)</f>
        <v>9611112853</v>
      </c>
      <c r="I114" s="15">
        <v>94033208</v>
      </c>
      <c r="J114" s="4" t="s">
        <v>135</v>
      </c>
      <c r="K114" s="5">
        <v>25</v>
      </c>
      <c r="L114" s="24">
        <v>12367829</v>
      </c>
      <c r="M114" s="21">
        <f t="shared" si="3"/>
        <v>42000000</v>
      </c>
      <c r="N114" s="21">
        <f t="shared" si="4"/>
        <v>54367829</v>
      </c>
      <c r="O114" s="22">
        <f t="shared" si="5"/>
        <v>9061304</v>
      </c>
      <c r="P114" s="23">
        <v>1</v>
      </c>
      <c r="Q114" s="13"/>
      <c r="R114" s="13"/>
    </row>
    <row r="115" spans="1:18" ht="14.25" customHeight="1">
      <c r="A115" s="2">
        <v>113</v>
      </c>
      <c r="B115" s="3" t="s">
        <v>10</v>
      </c>
      <c r="C115" s="2">
        <v>3961</v>
      </c>
      <c r="D115" s="3" t="s">
        <v>80</v>
      </c>
      <c r="E115" s="3" t="s">
        <v>93</v>
      </c>
      <c r="F115" s="3">
        <v>3602</v>
      </c>
      <c r="G115" s="3">
        <v>1742606237</v>
      </c>
      <c r="H115" s="3">
        <f>VLOOKUP(G:G,[1]Sheet1!$E:$F,2,0)</f>
        <v>9611112854</v>
      </c>
      <c r="I115" s="15">
        <v>94032810</v>
      </c>
      <c r="J115" s="4" t="s">
        <v>133</v>
      </c>
      <c r="K115" s="5">
        <v>25</v>
      </c>
      <c r="L115" s="24">
        <v>7033500</v>
      </c>
      <c r="M115" s="21">
        <f t="shared" si="3"/>
        <v>42000000</v>
      </c>
      <c r="N115" s="21">
        <f t="shared" si="4"/>
        <v>49033500</v>
      </c>
      <c r="O115" s="22">
        <f t="shared" si="5"/>
        <v>8172250</v>
      </c>
      <c r="P115" s="23">
        <v>2</v>
      </c>
      <c r="Q115" s="13"/>
      <c r="R115" s="13"/>
    </row>
    <row r="116" spans="1:18" ht="14.25" customHeight="1">
      <c r="A116" s="2">
        <v>114</v>
      </c>
      <c r="B116" s="3" t="s">
        <v>10</v>
      </c>
      <c r="C116" s="2">
        <v>3961</v>
      </c>
      <c r="D116" s="3" t="s">
        <v>80</v>
      </c>
      <c r="E116" s="3" t="s">
        <v>121</v>
      </c>
      <c r="F116" s="3">
        <v>3673</v>
      </c>
      <c r="G116" s="3">
        <v>1870533321</v>
      </c>
      <c r="H116" s="3">
        <f>VLOOKUP(G:G,[1]Sheet1!$E:$F,2,0)</f>
        <v>9611112855</v>
      </c>
      <c r="I116" s="15">
        <v>94033271</v>
      </c>
      <c r="J116" s="4" t="s">
        <v>82</v>
      </c>
      <c r="K116" s="5">
        <v>25</v>
      </c>
      <c r="L116" s="24">
        <v>-14066999</v>
      </c>
      <c r="M116" s="21">
        <f t="shared" si="3"/>
        <v>42000000</v>
      </c>
      <c r="N116" s="21">
        <f t="shared" si="4"/>
        <v>27933001</v>
      </c>
      <c r="O116" s="22">
        <f t="shared" si="5"/>
        <v>4655500</v>
      </c>
      <c r="P116" s="23">
        <v>2</v>
      </c>
      <c r="Q116" s="13"/>
      <c r="R116" s="13"/>
    </row>
    <row r="117" spans="1:18" ht="14.25" customHeight="1">
      <c r="A117" s="2">
        <v>115</v>
      </c>
      <c r="B117" s="3" t="s">
        <v>10</v>
      </c>
      <c r="C117" s="2">
        <v>3961</v>
      </c>
      <c r="D117" s="3" t="s">
        <v>80</v>
      </c>
      <c r="E117" s="3" t="s">
        <v>115</v>
      </c>
      <c r="F117" s="3">
        <v>3657</v>
      </c>
      <c r="G117" s="3">
        <v>1940605725</v>
      </c>
      <c r="H117" s="3">
        <f>VLOOKUP(G:G,[1]Sheet1!$E:$F,2,0)</f>
        <v>9611112856</v>
      </c>
      <c r="I117" s="15">
        <v>94032845</v>
      </c>
      <c r="J117" s="4" t="s">
        <v>207</v>
      </c>
      <c r="K117" s="5">
        <v>25</v>
      </c>
      <c r="L117" s="24">
        <v>-13029600</v>
      </c>
      <c r="M117" s="21">
        <f t="shared" si="3"/>
        <v>42000000</v>
      </c>
      <c r="N117" s="21">
        <f t="shared" si="4"/>
        <v>28970400</v>
      </c>
      <c r="O117" s="22">
        <f t="shared" si="5"/>
        <v>4828400</v>
      </c>
      <c r="P117" s="23">
        <v>2</v>
      </c>
      <c r="Q117" s="13"/>
      <c r="R117" s="13"/>
    </row>
    <row r="118" spans="1:18" ht="14.25" customHeight="1">
      <c r="A118" s="2">
        <v>116</v>
      </c>
      <c r="B118" s="3" t="s">
        <v>10</v>
      </c>
      <c r="C118" s="2">
        <v>3961</v>
      </c>
      <c r="D118" s="3" t="s">
        <v>80</v>
      </c>
      <c r="E118" s="3" t="s">
        <v>114</v>
      </c>
      <c r="F118" s="3">
        <v>3654</v>
      </c>
      <c r="G118" s="3">
        <v>1890437840</v>
      </c>
      <c r="H118" s="3">
        <f>VLOOKUP(G:G,[1]Sheet1!$E:$F,2,0)</f>
        <v>9611112857</v>
      </c>
      <c r="I118" s="15">
        <v>94033196</v>
      </c>
      <c r="J118" s="4" t="s">
        <v>152</v>
      </c>
      <c r="K118" s="5">
        <v>25</v>
      </c>
      <c r="L118" s="24">
        <v>13806067</v>
      </c>
      <c r="M118" s="21">
        <f t="shared" si="3"/>
        <v>42000000</v>
      </c>
      <c r="N118" s="21">
        <f t="shared" si="4"/>
        <v>55806067</v>
      </c>
      <c r="O118" s="22">
        <f t="shared" si="5"/>
        <v>9301011</v>
      </c>
      <c r="P118" s="23">
        <v>1</v>
      </c>
      <c r="Q118" s="13"/>
      <c r="R118" s="13"/>
    </row>
    <row r="119" spans="1:18" ht="14.25" customHeight="1">
      <c r="A119" s="2">
        <v>117</v>
      </c>
      <c r="B119" s="3" t="s">
        <v>10</v>
      </c>
      <c r="C119" s="2">
        <v>3961</v>
      </c>
      <c r="D119" s="3" t="s">
        <v>80</v>
      </c>
      <c r="E119" s="3" t="s">
        <v>107</v>
      </c>
      <c r="F119" s="3">
        <v>3633</v>
      </c>
      <c r="G119" s="3">
        <v>5260354907</v>
      </c>
      <c r="H119" s="3">
        <f>VLOOKUP(G:G,[1]Sheet1!$E:$F,2,0)</f>
        <v>9611112859</v>
      </c>
      <c r="I119" s="15">
        <v>94036459</v>
      </c>
      <c r="J119" s="4" t="s">
        <v>208</v>
      </c>
      <c r="K119" s="5">
        <v>25</v>
      </c>
      <c r="L119" s="24">
        <v>0</v>
      </c>
      <c r="M119" s="21">
        <f t="shared" si="3"/>
        <v>42000000</v>
      </c>
      <c r="N119" s="21">
        <f t="shared" si="4"/>
        <v>42000000</v>
      </c>
      <c r="O119" s="22">
        <f t="shared" si="5"/>
        <v>7000000</v>
      </c>
      <c r="P119" s="23">
        <v>2</v>
      </c>
      <c r="Q119" s="13"/>
      <c r="R119" s="13"/>
    </row>
    <row r="120" spans="1:18" ht="14.25" customHeight="1">
      <c r="A120" s="2">
        <v>118</v>
      </c>
      <c r="B120" s="3" t="s">
        <v>10</v>
      </c>
      <c r="C120" s="2">
        <v>3961</v>
      </c>
      <c r="D120" s="3" t="s">
        <v>80</v>
      </c>
      <c r="E120" s="3" t="s">
        <v>109</v>
      </c>
      <c r="F120" s="3">
        <v>3639</v>
      </c>
      <c r="G120" s="3">
        <v>1980363821</v>
      </c>
      <c r="H120" s="3">
        <f>VLOOKUP(G:G,[1]Sheet1!$E:$F,2,0)</f>
        <v>9611215116</v>
      </c>
      <c r="I120" s="15">
        <v>94036467</v>
      </c>
      <c r="J120" s="4" t="s">
        <v>23</v>
      </c>
      <c r="K120" s="5">
        <v>25</v>
      </c>
      <c r="L120" s="24">
        <v>1</v>
      </c>
      <c r="M120" s="21">
        <f t="shared" si="3"/>
        <v>42000000</v>
      </c>
      <c r="N120" s="21">
        <f t="shared" si="4"/>
        <v>42000001</v>
      </c>
      <c r="O120" s="22">
        <f t="shared" si="5"/>
        <v>7000000</v>
      </c>
      <c r="P120" s="23">
        <v>2</v>
      </c>
      <c r="Q120" s="13"/>
      <c r="R120" s="13"/>
    </row>
    <row r="121" spans="1:18" ht="14.25" customHeight="1">
      <c r="A121" s="2">
        <v>119</v>
      </c>
      <c r="B121" s="3" t="s">
        <v>10</v>
      </c>
      <c r="C121" s="2">
        <v>3961</v>
      </c>
      <c r="D121" s="3" t="s">
        <v>80</v>
      </c>
      <c r="E121" s="3" t="s">
        <v>98</v>
      </c>
      <c r="F121" s="3">
        <v>3616</v>
      </c>
      <c r="G121" s="3">
        <v>1830535064</v>
      </c>
      <c r="H121" s="3">
        <f>VLOOKUP(G:G,[1]Sheet1!$E:$F,2,0)</f>
        <v>9611812122</v>
      </c>
      <c r="I121" s="15">
        <v>94033246</v>
      </c>
      <c r="J121" s="4" t="s">
        <v>135</v>
      </c>
      <c r="K121" s="5">
        <v>25</v>
      </c>
      <c r="L121" s="24">
        <v>5905076</v>
      </c>
      <c r="M121" s="21">
        <f t="shared" si="3"/>
        <v>42000000</v>
      </c>
      <c r="N121" s="21">
        <f t="shared" si="4"/>
        <v>47905076</v>
      </c>
      <c r="O121" s="22">
        <f t="shared" si="5"/>
        <v>7984179</v>
      </c>
      <c r="P121" s="23">
        <v>1</v>
      </c>
      <c r="Q121" s="13"/>
      <c r="R121" s="13"/>
    </row>
    <row r="122" spans="1:18" ht="14.25" customHeight="1">
      <c r="A122" s="2">
        <v>120</v>
      </c>
      <c r="B122" s="3" t="s">
        <v>10</v>
      </c>
      <c r="C122" s="2">
        <v>3961</v>
      </c>
      <c r="D122" s="3" t="s">
        <v>80</v>
      </c>
      <c r="E122" s="3" t="s">
        <v>98</v>
      </c>
      <c r="F122" s="3">
        <v>3616</v>
      </c>
      <c r="G122" s="3">
        <v>1830518399</v>
      </c>
      <c r="H122" s="3">
        <f>VLOOKUP(G:G,[1]Sheet1!$E:$F,2,0)</f>
        <v>9611812123</v>
      </c>
      <c r="I122" s="15">
        <v>94033244</v>
      </c>
      <c r="J122" s="4" t="s">
        <v>20</v>
      </c>
      <c r="K122" s="5">
        <v>25</v>
      </c>
      <c r="L122" s="24">
        <v>50805076</v>
      </c>
      <c r="M122" s="21">
        <f t="shared" si="3"/>
        <v>42000000</v>
      </c>
      <c r="N122" s="21">
        <f t="shared" si="4"/>
        <v>92805076</v>
      </c>
      <c r="O122" s="22">
        <f t="shared" si="5"/>
        <v>15467512</v>
      </c>
      <c r="P122" s="23">
        <v>1</v>
      </c>
      <c r="Q122" s="13"/>
      <c r="R122" s="13"/>
    </row>
    <row r="123" spans="1:18" ht="14.25" customHeight="1">
      <c r="A123" s="2">
        <v>121</v>
      </c>
      <c r="B123" s="3" t="s">
        <v>10</v>
      </c>
      <c r="C123" s="2">
        <v>3961</v>
      </c>
      <c r="D123" s="3" t="s">
        <v>80</v>
      </c>
      <c r="E123" s="3" t="s">
        <v>108</v>
      </c>
      <c r="F123" s="3">
        <v>3636</v>
      </c>
      <c r="G123" s="3">
        <v>1990842763</v>
      </c>
      <c r="H123" s="3">
        <f>VLOOKUP(G:G,[1]Sheet1!$E:$F,2,0)</f>
        <v>9611812124</v>
      </c>
      <c r="I123" s="15">
        <v>94035676</v>
      </c>
      <c r="J123" s="4" t="s">
        <v>24</v>
      </c>
      <c r="K123" s="5">
        <v>25</v>
      </c>
      <c r="L123" s="24">
        <v>-14066999</v>
      </c>
      <c r="M123" s="21">
        <f t="shared" si="3"/>
        <v>42000000</v>
      </c>
      <c r="N123" s="21">
        <f t="shared" si="4"/>
        <v>27933001</v>
      </c>
      <c r="O123" s="22">
        <f t="shared" si="5"/>
        <v>4655500</v>
      </c>
      <c r="P123" s="23">
        <v>2</v>
      </c>
      <c r="Q123" s="13"/>
      <c r="R123" s="13"/>
    </row>
    <row r="124" spans="1:18" ht="14.25" customHeight="1">
      <c r="A124" s="2">
        <v>122</v>
      </c>
      <c r="B124" s="3" t="s">
        <v>10</v>
      </c>
      <c r="C124" s="2">
        <v>3961</v>
      </c>
      <c r="D124" s="3" t="s">
        <v>80</v>
      </c>
      <c r="E124" s="3" t="s">
        <v>106</v>
      </c>
      <c r="F124" s="3">
        <v>3630</v>
      </c>
      <c r="G124" s="3">
        <v>1920352961</v>
      </c>
      <c r="H124" s="3">
        <f>VLOOKUP(G:G,[1]Sheet1!$E:$F,2,0)</f>
        <v>9611112862</v>
      </c>
      <c r="I124" s="15">
        <v>94035604</v>
      </c>
      <c r="J124" s="4" t="s">
        <v>148</v>
      </c>
      <c r="K124" s="5">
        <v>25</v>
      </c>
      <c r="L124" s="24">
        <v>-21100499</v>
      </c>
      <c r="M124" s="21">
        <f t="shared" si="3"/>
        <v>42000000</v>
      </c>
      <c r="N124" s="21">
        <f t="shared" si="4"/>
        <v>20899501</v>
      </c>
      <c r="O124" s="22">
        <f t="shared" si="5"/>
        <v>3483250</v>
      </c>
      <c r="P124" s="23">
        <v>2</v>
      </c>
      <c r="Q124" s="13"/>
      <c r="R124" s="13"/>
    </row>
    <row r="125" spans="1:18" ht="14.25" customHeight="1">
      <c r="A125" s="2">
        <v>123</v>
      </c>
      <c r="B125" s="3" t="s">
        <v>10</v>
      </c>
      <c r="C125" s="2">
        <v>3961</v>
      </c>
      <c r="D125" s="3" t="s">
        <v>80</v>
      </c>
      <c r="E125" s="3" t="s">
        <v>92</v>
      </c>
      <c r="F125" s="3">
        <v>3601</v>
      </c>
      <c r="G125" s="3">
        <v>1960551132</v>
      </c>
      <c r="H125" s="3">
        <f>VLOOKUP(G:G,[1]Sheet1!$E:$F,2,0)</f>
        <v>9611112863</v>
      </c>
      <c r="I125" s="15">
        <v>94033254</v>
      </c>
      <c r="J125" s="4" t="s">
        <v>155</v>
      </c>
      <c r="K125" s="5">
        <v>25</v>
      </c>
      <c r="L125" s="24">
        <v>-11722500</v>
      </c>
      <c r="M125" s="21">
        <f t="shared" si="3"/>
        <v>42000000</v>
      </c>
      <c r="N125" s="21">
        <f t="shared" si="4"/>
        <v>30277500</v>
      </c>
      <c r="O125" s="22">
        <f t="shared" si="5"/>
        <v>5046250</v>
      </c>
      <c r="P125" s="23">
        <v>2</v>
      </c>
      <c r="Q125" s="13"/>
      <c r="R125" s="13"/>
    </row>
    <row r="126" spans="1:18" ht="14.25" customHeight="1">
      <c r="A126" s="2">
        <v>124</v>
      </c>
      <c r="B126" s="3" t="s">
        <v>10</v>
      </c>
      <c r="C126" s="2">
        <v>3961</v>
      </c>
      <c r="D126" s="3" t="s">
        <v>80</v>
      </c>
      <c r="E126" s="3" t="s">
        <v>125</v>
      </c>
      <c r="F126" s="3">
        <v>3680</v>
      </c>
      <c r="G126" s="3">
        <v>1990862586</v>
      </c>
      <c r="H126" s="3">
        <f>VLOOKUP(G:G,[1]Sheet1!$E:$F,2,0)</f>
        <v>9611112865</v>
      </c>
      <c r="I126" s="15">
        <v>94033222</v>
      </c>
      <c r="J126" s="4" t="s">
        <v>189</v>
      </c>
      <c r="K126" s="5">
        <v>25</v>
      </c>
      <c r="L126" s="24">
        <v>1</v>
      </c>
      <c r="M126" s="21">
        <f t="shared" si="3"/>
        <v>42000000</v>
      </c>
      <c r="N126" s="21">
        <f t="shared" si="4"/>
        <v>42000001</v>
      </c>
      <c r="O126" s="22">
        <f t="shared" si="5"/>
        <v>7000000</v>
      </c>
      <c r="P126" s="23">
        <v>2</v>
      </c>
      <c r="Q126" s="13"/>
      <c r="R126" s="13"/>
    </row>
    <row r="127" spans="1:18" ht="14.25" customHeight="1">
      <c r="A127" s="2">
        <v>125</v>
      </c>
      <c r="B127" s="3" t="s">
        <v>10</v>
      </c>
      <c r="C127" s="2">
        <v>3961</v>
      </c>
      <c r="D127" s="3" t="s">
        <v>80</v>
      </c>
      <c r="E127" s="3" t="s">
        <v>106</v>
      </c>
      <c r="F127" s="3">
        <v>3630</v>
      </c>
      <c r="G127" s="3">
        <v>5260397770</v>
      </c>
      <c r="H127" s="3">
        <f>VLOOKUP(G:G,[1]Sheet1!$E:$F,2,0)</f>
        <v>9611215118</v>
      </c>
      <c r="I127" s="15">
        <v>94035595</v>
      </c>
      <c r="J127" s="4" t="s">
        <v>209</v>
      </c>
      <c r="K127" s="5">
        <v>25</v>
      </c>
      <c r="L127" s="24">
        <v>2212660</v>
      </c>
      <c r="M127" s="21">
        <f t="shared" si="3"/>
        <v>42000000</v>
      </c>
      <c r="N127" s="21">
        <f t="shared" si="4"/>
        <v>44212660</v>
      </c>
      <c r="O127" s="22">
        <f t="shared" si="5"/>
        <v>7368776</v>
      </c>
      <c r="P127" s="23">
        <v>2</v>
      </c>
      <c r="Q127" s="13"/>
      <c r="R127" s="13"/>
    </row>
    <row r="128" spans="1:18" ht="14.25" customHeight="1">
      <c r="A128" s="2">
        <v>126</v>
      </c>
      <c r="B128" s="3" t="s">
        <v>10</v>
      </c>
      <c r="C128" s="2">
        <v>3961</v>
      </c>
      <c r="D128" s="3" t="s">
        <v>80</v>
      </c>
      <c r="E128" s="3" t="s">
        <v>108</v>
      </c>
      <c r="F128" s="3">
        <v>3636</v>
      </c>
      <c r="G128" s="3">
        <v>1990837735</v>
      </c>
      <c r="H128" s="3">
        <f>VLOOKUP(G:G,[1]Sheet1!$E:$F,2,0)</f>
        <v>9612012122</v>
      </c>
      <c r="I128" s="15">
        <v>94035677</v>
      </c>
      <c r="J128" s="4" t="s">
        <v>210</v>
      </c>
      <c r="K128" s="5">
        <v>25</v>
      </c>
      <c r="L128" s="24">
        <v>-14066999</v>
      </c>
      <c r="M128" s="21">
        <f t="shared" si="3"/>
        <v>42000000</v>
      </c>
      <c r="N128" s="21">
        <f t="shared" si="4"/>
        <v>27933001</v>
      </c>
      <c r="O128" s="22">
        <f t="shared" si="5"/>
        <v>4655500</v>
      </c>
      <c r="P128" s="23">
        <v>2</v>
      </c>
      <c r="Q128" s="13"/>
      <c r="R128" s="13"/>
    </row>
    <row r="129" spans="1:18" ht="14.25" customHeight="1">
      <c r="A129" s="2">
        <v>127</v>
      </c>
      <c r="B129" s="3" t="s">
        <v>10</v>
      </c>
      <c r="C129" s="2">
        <v>3961</v>
      </c>
      <c r="D129" s="3" t="s">
        <v>80</v>
      </c>
      <c r="E129" s="3" t="s">
        <v>116</v>
      </c>
      <c r="F129" s="3">
        <v>3660</v>
      </c>
      <c r="G129" s="3">
        <v>5500049380</v>
      </c>
      <c r="H129" s="3">
        <f>VLOOKUP(G:G,[1]Sheet1!$E:$F,2,0)</f>
        <v>9611112867</v>
      </c>
      <c r="I129" s="15">
        <v>94036448</v>
      </c>
      <c r="J129" s="4" t="s">
        <v>211</v>
      </c>
      <c r="K129" s="5">
        <v>25</v>
      </c>
      <c r="L129" s="24">
        <v>-7033499</v>
      </c>
      <c r="M129" s="21">
        <f t="shared" si="3"/>
        <v>42000000</v>
      </c>
      <c r="N129" s="21">
        <f t="shared" si="4"/>
        <v>34966501</v>
      </c>
      <c r="O129" s="22">
        <f t="shared" si="5"/>
        <v>5827750</v>
      </c>
      <c r="P129" s="23">
        <v>2</v>
      </c>
      <c r="Q129" s="13"/>
      <c r="R129" s="13"/>
    </row>
    <row r="130" spans="1:18" ht="14.25" customHeight="1">
      <c r="A130" s="2">
        <v>128</v>
      </c>
      <c r="B130" s="3" t="s">
        <v>10</v>
      </c>
      <c r="C130" s="2">
        <v>3961</v>
      </c>
      <c r="D130" s="3" t="s">
        <v>80</v>
      </c>
      <c r="E130" s="3" t="s">
        <v>100</v>
      </c>
      <c r="F130" s="3">
        <v>3619</v>
      </c>
      <c r="G130" s="3">
        <v>4810319121</v>
      </c>
      <c r="H130" s="3">
        <f>VLOOKUP(G:G,[1]Sheet1!$E:$F,2,0)</f>
        <v>9611215120</v>
      </c>
      <c r="I130" s="15">
        <v>94036791</v>
      </c>
      <c r="J130" s="4" t="s">
        <v>31</v>
      </c>
      <c r="K130" s="5">
        <v>25</v>
      </c>
      <c r="L130" s="24">
        <v>16289957</v>
      </c>
      <c r="M130" s="21">
        <f t="shared" si="3"/>
        <v>42000000</v>
      </c>
      <c r="N130" s="21">
        <f t="shared" si="4"/>
        <v>58289957</v>
      </c>
      <c r="O130" s="22">
        <f t="shared" si="5"/>
        <v>9714992</v>
      </c>
      <c r="P130" s="23">
        <v>1</v>
      </c>
      <c r="Q130" s="13"/>
      <c r="R130" s="13"/>
    </row>
    <row r="131" spans="1:18" ht="14.25" customHeight="1">
      <c r="A131" s="2">
        <v>129</v>
      </c>
      <c r="B131" s="3" t="s">
        <v>10</v>
      </c>
      <c r="C131" s="2">
        <v>3962</v>
      </c>
      <c r="D131" s="3" t="s">
        <v>80</v>
      </c>
      <c r="E131" s="3" t="s">
        <v>115</v>
      </c>
      <c r="F131" s="3">
        <v>3657</v>
      </c>
      <c r="G131" s="3">
        <v>6000100515</v>
      </c>
      <c r="H131" s="3">
        <f>VLOOKUP(G:G,[1]Sheet1!$E:$F,2,0)</f>
        <v>9621111249</v>
      </c>
      <c r="I131" s="15">
        <v>94040885</v>
      </c>
      <c r="J131" s="4" t="s">
        <v>212</v>
      </c>
      <c r="K131" s="5">
        <v>25</v>
      </c>
      <c r="L131" s="24">
        <v>-19281599</v>
      </c>
      <c r="M131" s="21">
        <f t="shared" ref="M131:M194" si="6">M$1*K131%*6</f>
        <v>42000000</v>
      </c>
      <c r="N131" s="21">
        <f t="shared" ref="N131:N194" si="7">M131+L131</f>
        <v>22718401</v>
      </c>
      <c r="O131" s="22">
        <f t="shared" ref="O131:O194" si="8">INT(N131/6)</f>
        <v>3786400</v>
      </c>
      <c r="P131" s="23">
        <v>2</v>
      </c>
      <c r="Q131" s="13"/>
      <c r="R131" s="13"/>
    </row>
    <row r="132" spans="1:18" ht="14.25" customHeight="1">
      <c r="A132" s="2">
        <v>130</v>
      </c>
      <c r="B132" s="3" t="s">
        <v>10</v>
      </c>
      <c r="C132" s="2">
        <v>3962</v>
      </c>
      <c r="D132" s="3" t="s">
        <v>80</v>
      </c>
      <c r="E132" s="3" t="s">
        <v>100</v>
      </c>
      <c r="F132" s="3">
        <v>3619</v>
      </c>
      <c r="G132" s="3">
        <v>4810294390</v>
      </c>
      <c r="H132" s="3">
        <f>VLOOKUP(G:G,[1]Sheet1!$E:$F,2,0)</f>
        <v>9621111250</v>
      </c>
      <c r="I132" s="15">
        <v>94040975</v>
      </c>
      <c r="J132" s="4" t="s">
        <v>213</v>
      </c>
      <c r="K132" s="5">
        <v>25</v>
      </c>
      <c r="L132" s="24">
        <v>6466417</v>
      </c>
      <c r="M132" s="21">
        <f t="shared" si="6"/>
        <v>42000000</v>
      </c>
      <c r="N132" s="21">
        <f t="shared" si="7"/>
        <v>48466417</v>
      </c>
      <c r="O132" s="22">
        <f t="shared" si="8"/>
        <v>8077736</v>
      </c>
      <c r="P132" s="23">
        <v>1</v>
      </c>
      <c r="Q132" s="13"/>
      <c r="R132" s="13"/>
    </row>
    <row r="133" spans="1:18" ht="14.25" customHeight="1">
      <c r="A133" s="2">
        <v>131</v>
      </c>
      <c r="B133" s="3" t="s">
        <v>10</v>
      </c>
      <c r="C133" s="2">
        <v>3962</v>
      </c>
      <c r="D133" s="3" t="s">
        <v>80</v>
      </c>
      <c r="E133" s="3" t="s">
        <v>108</v>
      </c>
      <c r="F133" s="3">
        <v>3636</v>
      </c>
      <c r="G133" s="3">
        <v>1870537531</v>
      </c>
      <c r="H133" s="3">
        <f>VLOOKUP(G:G,[1]Sheet1!$E:$F,2,0)</f>
        <v>9621111251</v>
      </c>
      <c r="I133" s="15">
        <v>94041309</v>
      </c>
      <c r="J133" s="4" t="s">
        <v>25</v>
      </c>
      <c r="K133" s="5">
        <v>25</v>
      </c>
      <c r="L133" s="24">
        <v>-14066999</v>
      </c>
      <c r="M133" s="21">
        <f t="shared" si="6"/>
        <v>42000000</v>
      </c>
      <c r="N133" s="21">
        <f t="shared" si="7"/>
        <v>27933001</v>
      </c>
      <c r="O133" s="22">
        <f t="shared" si="8"/>
        <v>4655500</v>
      </c>
      <c r="P133" s="23">
        <v>2</v>
      </c>
      <c r="Q133" s="13"/>
      <c r="R133" s="13"/>
    </row>
    <row r="134" spans="1:18" ht="14.25" customHeight="1">
      <c r="A134" s="2">
        <v>132</v>
      </c>
      <c r="B134" s="3" t="s">
        <v>10</v>
      </c>
      <c r="C134" s="2">
        <v>3962</v>
      </c>
      <c r="D134" s="3" t="s">
        <v>80</v>
      </c>
      <c r="E134" s="3" t="s">
        <v>123</v>
      </c>
      <c r="F134" s="3">
        <v>3677</v>
      </c>
      <c r="G134" s="3">
        <v>5990085176</v>
      </c>
      <c r="H134" s="3">
        <f>VLOOKUP(G:G,[1]Sheet1!$E:$F,2,0)</f>
        <v>9621111252</v>
      </c>
      <c r="I134" s="15">
        <v>94040883</v>
      </c>
      <c r="J134" s="4" t="s">
        <v>214</v>
      </c>
      <c r="K134" s="5">
        <v>25</v>
      </c>
      <c r="L134" s="24">
        <v>-26700499</v>
      </c>
      <c r="M134" s="21">
        <f t="shared" si="6"/>
        <v>42000000</v>
      </c>
      <c r="N134" s="21">
        <f t="shared" si="7"/>
        <v>15299501</v>
      </c>
      <c r="O134" s="22">
        <f t="shared" si="8"/>
        <v>2549916</v>
      </c>
      <c r="P134" s="23">
        <v>2</v>
      </c>
      <c r="Q134" s="13"/>
      <c r="R134" s="13"/>
    </row>
    <row r="135" spans="1:18" ht="14.25" customHeight="1">
      <c r="A135" s="2">
        <v>133</v>
      </c>
      <c r="B135" s="3" t="s">
        <v>10</v>
      </c>
      <c r="C135" s="2">
        <v>3962</v>
      </c>
      <c r="D135" s="3" t="s">
        <v>80</v>
      </c>
      <c r="E135" s="3" t="s">
        <v>114</v>
      </c>
      <c r="F135" s="3">
        <v>3654</v>
      </c>
      <c r="G135" s="3">
        <v>1890462977</v>
      </c>
      <c r="H135" s="3">
        <f>VLOOKUP(G:G,[1]Sheet1!$E:$F,2,0)</f>
        <v>9621111253</v>
      </c>
      <c r="I135" s="15">
        <v>94041320</v>
      </c>
      <c r="J135" s="4" t="s">
        <v>215</v>
      </c>
      <c r="K135" s="5">
        <v>25</v>
      </c>
      <c r="L135" s="24">
        <v>10538707</v>
      </c>
      <c r="M135" s="21">
        <f t="shared" si="6"/>
        <v>42000000</v>
      </c>
      <c r="N135" s="21">
        <f t="shared" si="7"/>
        <v>52538707</v>
      </c>
      <c r="O135" s="22">
        <f t="shared" si="8"/>
        <v>8756451</v>
      </c>
      <c r="P135" s="23">
        <v>1</v>
      </c>
      <c r="Q135" s="13"/>
      <c r="R135" s="13"/>
    </row>
    <row r="136" spans="1:18" ht="14.25" customHeight="1">
      <c r="A136" s="2">
        <v>134</v>
      </c>
      <c r="B136" s="3" t="s">
        <v>10</v>
      </c>
      <c r="C136" s="2">
        <v>3962</v>
      </c>
      <c r="D136" s="3" t="s">
        <v>80</v>
      </c>
      <c r="E136" s="3" t="s">
        <v>107</v>
      </c>
      <c r="F136" s="3">
        <v>3633</v>
      </c>
      <c r="G136" s="3">
        <v>5260398920</v>
      </c>
      <c r="H136" s="3">
        <f>VLOOKUP(G:G,[1]Sheet1!$E:$F,2,0)</f>
        <v>9621111255</v>
      </c>
      <c r="I136" s="15">
        <v>94041383</v>
      </c>
      <c r="J136" s="4" t="s">
        <v>216</v>
      </c>
      <c r="K136" s="5">
        <v>25</v>
      </c>
      <c r="L136" s="24">
        <v>-21100499</v>
      </c>
      <c r="M136" s="21">
        <f t="shared" si="6"/>
        <v>42000000</v>
      </c>
      <c r="N136" s="21">
        <f t="shared" si="7"/>
        <v>20899501</v>
      </c>
      <c r="O136" s="22">
        <f t="shared" si="8"/>
        <v>3483250</v>
      </c>
      <c r="P136" s="23">
        <v>2</v>
      </c>
      <c r="Q136" s="13"/>
      <c r="R136" s="13"/>
    </row>
    <row r="137" spans="1:18" ht="14.25" customHeight="1">
      <c r="A137" s="2">
        <v>135</v>
      </c>
      <c r="B137" s="3" t="s">
        <v>10</v>
      </c>
      <c r="C137" s="2">
        <v>3962</v>
      </c>
      <c r="D137" s="3" t="s">
        <v>80</v>
      </c>
      <c r="E137" s="3" t="s">
        <v>103</v>
      </c>
      <c r="F137" s="3">
        <v>3624</v>
      </c>
      <c r="G137" s="3">
        <v>1850399743</v>
      </c>
      <c r="H137" s="3">
        <f>VLOOKUP(G:G,[1]Sheet1!$E:$F,2,0)</f>
        <v>9621111256</v>
      </c>
      <c r="I137" s="15">
        <v>94041353</v>
      </c>
      <c r="J137" s="4" t="s">
        <v>217</v>
      </c>
      <c r="K137" s="5">
        <v>25</v>
      </c>
      <c r="L137" s="24">
        <v>-26023889</v>
      </c>
      <c r="M137" s="21">
        <f t="shared" si="6"/>
        <v>42000000</v>
      </c>
      <c r="N137" s="21">
        <f t="shared" si="7"/>
        <v>15976111</v>
      </c>
      <c r="O137" s="22">
        <f t="shared" si="8"/>
        <v>2662685</v>
      </c>
      <c r="P137" s="23">
        <v>2</v>
      </c>
      <c r="Q137" s="13"/>
      <c r="R137" s="13"/>
    </row>
    <row r="138" spans="1:18" ht="14.25" customHeight="1">
      <c r="A138" s="2">
        <v>136</v>
      </c>
      <c r="B138" s="3" t="s">
        <v>10</v>
      </c>
      <c r="C138" s="2">
        <v>3962</v>
      </c>
      <c r="D138" s="3" t="s">
        <v>80</v>
      </c>
      <c r="E138" s="3" t="s">
        <v>125</v>
      </c>
      <c r="F138" s="3">
        <v>3680</v>
      </c>
      <c r="G138" s="3">
        <v>1870509862</v>
      </c>
      <c r="H138" s="3">
        <f>VLOOKUP(G:G,[1]Sheet1!$E:$F,2,0)</f>
        <v>9621111257</v>
      </c>
      <c r="I138" s="15">
        <v>94041266</v>
      </c>
      <c r="J138" s="4" t="s">
        <v>35</v>
      </c>
      <c r="K138" s="5">
        <v>25</v>
      </c>
      <c r="L138" s="24">
        <v>-21100499</v>
      </c>
      <c r="M138" s="21">
        <f t="shared" si="6"/>
        <v>42000000</v>
      </c>
      <c r="N138" s="21">
        <f t="shared" si="7"/>
        <v>20899501</v>
      </c>
      <c r="O138" s="22">
        <f t="shared" si="8"/>
        <v>3483250</v>
      </c>
      <c r="P138" s="23">
        <v>2</v>
      </c>
      <c r="Q138" s="13"/>
      <c r="R138" s="13"/>
    </row>
    <row r="139" spans="1:18" ht="14.25" customHeight="1">
      <c r="A139" s="2">
        <v>137</v>
      </c>
      <c r="B139" s="3" t="s">
        <v>10</v>
      </c>
      <c r="C139" s="2">
        <v>3962</v>
      </c>
      <c r="D139" s="3" t="s">
        <v>80</v>
      </c>
      <c r="E139" s="3" t="s">
        <v>120</v>
      </c>
      <c r="F139" s="3">
        <v>3670</v>
      </c>
      <c r="G139" s="3">
        <v>4810283402</v>
      </c>
      <c r="H139" s="3">
        <f>VLOOKUP(G:G,[1]Sheet1!$E:$F,2,0)</f>
        <v>9621111260</v>
      </c>
      <c r="I139" s="15">
        <v>94041288</v>
      </c>
      <c r="J139" s="4" t="s">
        <v>218</v>
      </c>
      <c r="K139" s="5">
        <v>25</v>
      </c>
      <c r="L139" s="24">
        <v>-21100499</v>
      </c>
      <c r="M139" s="21">
        <f t="shared" si="6"/>
        <v>42000000</v>
      </c>
      <c r="N139" s="21">
        <f t="shared" si="7"/>
        <v>20899501</v>
      </c>
      <c r="O139" s="22">
        <f t="shared" si="8"/>
        <v>3483250</v>
      </c>
      <c r="P139" s="23">
        <v>2</v>
      </c>
      <c r="Q139" s="13"/>
      <c r="R139" s="13"/>
    </row>
    <row r="140" spans="1:18" ht="14.25" customHeight="1">
      <c r="A140" s="2">
        <v>138</v>
      </c>
      <c r="B140" s="3" t="s">
        <v>10</v>
      </c>
      <c r="C140" s="2">
        <v>3962</v>
      </c>
      <c r="D140" s="3" t="s">
        <v>80</v>
      </c>
      <c r="E140" s="3" t="s">
        <v>127</v>
      </c>
      <c r="F140" s="3">
        <v>3690</v>
      </c>
      <c r="G140" s="3">
        <v>5260415620</v>
      </c>
      <c r="H140" s="3">
        <f>VLOOKUP(G:G,[1]Sheet1!$E:$F,2,0)</f>
        <v>9621111261</v>
      </c>
      <c r="I140" s="15">
        <v>94040879</v>
      </c>
      <c r="J140" s="4" t="s">
        <v>219</v>
      </c>
      <c r="K140" s="5">
        <v>25</v>
      </c>
      <c r="L140" s="24">
        <v>1</v>
      </c>
      <c r="M140" s="21">
        <f t="shared" si="6"/>
        <v>42000000</v>
      </c>
      <c r="N140" s="21">
        <f t="shared" si="7"/>
        <v>42000001</v>
      </c>
      <c r="O140" s="22">
        <f t="shared" si="8"/>
        <v>7000000</v>
      </c>
      <c r="P140" s="23">
        <v>2</v>
      </c>
      <c r="Q140" s="13"/>
      <c r="R140" s="13"/>
    </row>
    <row r="141" spans="1:18" ht="14.25" customHeight="1">
      <c r="A141" s="2">
        <v>139</v>
      </c>
      <c r="B141" s="3" t="s">
        <v>10</v>
      </c>
      <c r="C141" s="2">
        <v>3962</v>
      </c>
      <c r="D141" s="3" t="s">
        <v>80</v>
      </c>
      <c r="E141" s="3" t="s">
        <v>126</v>
      </c>
      <c r="F141" s="3">
        <v>3688</v>
      </c>
      <c r="G141" s="3">
        <v>6630079981</v>
      </c>
      <c r="H141" s="3">
        <f>VLOOKUP(G:G,[1]Sheet1!$E:$F,2,0)</f>
        <v>9621111262</v>
      </c>
      <c r="I141" s="15">
        <v>94041302</v>
      </c>
      <c r="J141" s="4" t="s">
        <v>220</v>
      </c>
      <c r="K141" s="5">
        <v>25</v>
      </c>
      <c r="L141" s="24">
        <v>-790971</v>
      </c>
      <c r="M141" s="21">
        <f t="shared" si="6"/>
        <v>42000000</v>
      </c>
      <c r="N141" s="21">
        <f t="shared" si="7"/>
        <v>41209029</v>
      </c>
      <c r="O141" s="22">
        <f t="shared" si="8"/>
        <v>6868171</v>
      </c>
      <c r="P141" s="23">
        <v>2</v>
      </c>
      <c r="Q141" s="13"/>
      <c r="R141" s="13"/>
    </row>
    <row r="142" spans="1:18" ht="14.25" customHeight="1">
      <c r="A142" s="2">
        <v>140</v>
      </c>
      <c r="B142" s="3" t="s">
        <v>10</v>
      </c>
      <c r="C142" s="2">
        <v>3962</v>
      </c>
      <c r="D142" s="3" t="s">
        <v>80</v>
      </c>
      <c r="E142" s="3" t="s">
        <v>113</v>
      </c>
      <c r="F142" s="3">
        <v>3651</v>
      </c>
      <c r="G142" s="3">
        <v>6620070728</v>
      </c>
      <c r="H142" s="3">
        <f>VLOOKUP(G:G,[1]Sheet1!$E:$F,2,0)</f>
        <v>9621111263</v>
      </c>
      <c r="I142" s="15">
        <v>94040961</v>
      </c>
      <c r="J142" s="4" t="s">
        <v>168</v>
      </c>
      <c r="K142" s="5">
        <v>25</v>
      </c>
      <c r="L142" s="24">
        <v>2744580</v>
      </c>
      <c r="M142" s="21">
        <f t="shared" si="6"/>
        <v>42000000</v>
      </c>
      <c r="N142" s="21">
        <f t="shared" si="7"/>
        <v>44744580</v>
      </c>
      <c r="O142" s="22">
        <f t="shared" si="8"/>
        <v>7457430</v>
      </c>
      <c r="P142" s="23">
        <v>2</v>
      </c>
      <c r="Q142" s="13"/>
      <c r="R142" s="13"/>
    </row>
    <row r="143" spans="1:18" ht="14.25" customHeight="1">
      <c r="A143" s="2">
        <v>141</v>
      </c>
      <c r="B143" s="3" t="s">
        <v>10</v>
      </c>
      <c r="C143" s="2">
        <v>3962</v>
      </c>
      <c r="D143" s="3" t="s">
        <v>80</v>
      </c>
      <c r="E143" s="3" t="s">
        <v>121</v>
      </c>
      <c r="F143" s="3">
        <v>3673</v>
      </c>
      <c r="G143" s="3">
        <v>1920374272</v>
      </c>
      <c r="H143" s="3">
        <f>VLOOKUP(G:G,[1]Sheet1!$E:$F,2,0)</f>
        <v>9621111265</v>
      </c>
      <c r="I143" s="15">
        <v>94040882</v>
      </c>
      <c r="J143" s="4" t="s">
        <v>221</v>
      </c>
      <c r="K143" s="5">
        <v>25</v>
      </c>
      <c r="L143" s="24">
        <v>1</v>
      </c>
      <c r="M143" s="21">
        <f t="shared" si="6"/>
        <v>42000000</v>
      </c>
      <c r="N143" s="21">
        <f t="shared" si="7"/>
        <v>42000001</v>
      </c>
      <c r="O143" s="22">
        <f t="shared" si="8"/>
        <v>7000000</v>
      </c>
      <c r="P143" s="23">
        <v>2</v>
      </c>
      <c r="Q143" s="13"/>
      <c r="R143" s="13"/>
    </row>
    <row r="144" spans="1:18" ht="14.25" customHeight="1">
      <c r="A144" s="2">
        <v>142</v>
      </c>
      <c r="B144" s="3" t="s">
        <v>10</v>
      </c>
      <c r="C144" s="2">
        <v>3962</v>
      </c>
      <c r="D144" s="3" t="s">
        <v>80</v>
      </c>
      <c r="E144" s="3" t="s">
        <v>122</v>
      </c>
      <c r="F144" s="3">
        <v>3676</v>
      </c>
      <c r="G144" s="3">
        <v>1870501111</v>
      </c>
      <c r="H144" s="3">
        <f>VLOOKUP(G:G,[1]Sheet1!$E:$F,2,0)</f>
        <v>9621111266</v>
      </c>
      <c r="I144" s="15">
        <v>94040901</v>
      </c>
      <c r="J144" s="4" t="s">
        <v>190</v>
      </c>
      <c r="K144" s="5">
        <v>25</v>
      </c>
      <c r="L144" s="24">
        <v>-21100499</v>
      </c>
      <c r="M144" s="21">
        <f t="shared" si="6"/>
        <v>42000000</v>
      </c>
      <c r="N144" s="21">
        <f t="shared" si="7"/>
        <v>20899501</v>
      </c>
      <c r="O144" s="22">
        <f t="shared" si="8"/>
        <v>3483250</v>
      </c>
      <c r="P144" s="23">
        <v>2</v>
      </c>
      <c r="Q144" s="13"/>
      <c r="R144" s="13"/>
    </row>
    <row r="145" spans="1:18" ht="14.25" customHeight="1">
      <c r="A145" s="2">
        <v>143</v>
      </c>
      <c r="B145" s="3" t="s">
        <v>10</v>
      </c>
      <c r="C145" s="2">
        <v>3962</v>
      </c>
      <c r="D145" s="3" t="s">
        <v>80</v>
      </c>
      <c r="E145" s="3" t="s">
        <v>119</v>
      </c>
      <c r="F145" s="3">
        <v>3668</v>
      </c>
      <c r="G145" s="3">
        <v>1960541773</v>
      </c>
      <c r="H145" s="3">
        <f>VLOOKUP(G:G,[1]Sheet1!$E:$F,2,0)</f>
        <v>9621111267</v>
      </c>
      <c r="I145" s="15">
        <v>94041382</v>
      </c>
      <c r="J145" s="4" t="s">
        <v>222</v>
      </c>
      <c r="K145" s="5">
        <v>25</v>
      </c>
      <c r="L145" s="24">
        <v>-22666999</v>
      </c>
      <c r="M145" s="21">
        <f t="shared" si="6"/>
        <v>42000000</v>
      </c>
      <c r="N145" s="21">
        <f t="shared" si="7"/>
        <v>19333001</v>
      </c>
      <c r="O145" s="22">
        <f t="shared" si="8"/>
        <v>3222166</v>
      </c>
      <c r="P145" s="23">
        <v>2</v>
      </c>
      <c r="Q145" s="13"/>
      <c r="R145" s="13"/>
    </row>
    <row r="146" spans="1:18" ht="14.25" customHeight="1">
      <c r="A146" s="2">
        <v>144</v>
      </c>
      <c r="B146" s="3" t="s">
        <v>10</v>
      </c>
      <c r="C146" s="2">
        <v>3962</v>
      </c>
      <c r="D146" s="3" t="s">
        <v>80</v>
      </c>
      <c r="E146" s="3" t="s">
        <v>106</v>
      </c>
      <c r="F146" s="3">
        <v>3630</v>
      </c>
      <c r="G146" s="3">
        <v>1990875343</v>
      </c>
      <c r="H146" s="3">
        <f>VLOOKUP(G:G,[1]Sheet1!$E:$F,2,0)</f>
        <v>9621111269</v>
      </c>
      <c r="I146" s="15">
        <v>94040851</v>
      </c>
      <c r="J146" s="4" t="s">
        <v>223</v>
      </c>
      <c r="K146" s="5">
        <v>25</v>
      </c>
      <c r="L146" s="24">
        <v>0</v>
      </c>
      <c r="M146" s="21">
        <f t="shared" si="6"/>
        <v>42000000</v>
      </c>
      <c r="N146" s="21">
        <f t="shared" si="7"/>
        <v>42000000</v>
      </c>
      <c r="O146" s="22">
        <f t="shared" si="8"/>
        <v>7000000</v>
      </c>
      <c r="P146" s="23">
        <v>2</v>
      </c>
      <c r="Q146" s="13"/>
      <c r="R146" s="13"/>
    </row>
    <row r="147" spans="1:18" ht="14.25" customHeight="1">
      <c r="A147" s="2">
        <v>145</v>
      </c>
      <c r="B147" s="3" t="s">
        <v>10</v>
      </c>
      <c r="C147" s="2">
        <v>3962</v>
      </c>
      <c r="D147" s="3" t="s">
        <v>80</v>
      </c>
      <c r="E147" s="3" t="s">
        <v>102</v>
      </c>
      <c r="F147" s="3">
        <v>3622</v>
      </c>
      <c r="G147" s="3">
        <v>1850388431</v>
      </c>
      <c r="H147" s="3">
        <f>VLOOKUP(G:G,[1]Sheet1!$E:$F,2,0)</f>
        <v>9621111270</v>
      </c>
      <c r="I147" s="15">
        <v>94040951</v>
      </c>
      <c r="J147" s="4" t="s">
        <v>56</v>
      </c>
      <c r="K147" s="5">
        <v>25</v>
      </c>
      <c r="L147" s="24">
        <v>-65443</v>
      </c>
      <c r="M147" s="21">
        <f t="shared" si="6"/>
        <v>42000000</v>
      </c>
      <c r="N147" s="21">
        <f t="shared" si="7"/>
        <v>41934557</v>
      </c>
      <c r="O147" s="22">
        <f t="shared" si="8"/>
        <v>6989092</v>
      </c>
      <c r="P147" s="23">
        <v>2</v>
      </c>
      <c r="Q147" s="13"/>
      <c r="R147" s="13"/>
    </row>
    <row r="148" spans="1:18" ht="14.25" customHeight="1">
      <c r="A148" s="2">
        <v>146</v>
      </c>
      <c r="B148" s="3" t="s">
        <v>10</v>
      </c>
      <c r="C148" s="2">
        <v>3962</v>
      </c>
      <c r="D148" s="3" t="s">
        <v>80</v>
      </c>
      <c r="E148" s="3" t="s">
        <v>121</v>
      </c>
      <c r="F148" s="3">
        <v>3673</v>
      </c>
      <c r="G148" s="3">
        <v>6630085418</v>
      </c>
      <c r="H148" s="3">
        <f>VLOOKUP(G:G,[1]Sheet1!$E:$F,2,0)</f>
        <v>9621111271</v>
      </c>
      <c r="I148" s="15">
        <v>94040881</v>
      </c>
      <c r="J148" s="4" t="s">
        <v>224</v>
      </c>
      <c r="K148" s="5">
        <v>25</v>
      </c>
      <c r="L148" s="24">
        <v>-14066999</v>
      </c>
      <c r="M148" s="21">
        <f t="shared" si="6"/>
        <v>42000000</v>
      </c>
      <c r="N148" s="21">
        <f t="shared" si="7"/>
        <v>27933001</v>
      </c>
      <c r="O148" s="22">
        <f t="shared" si="8"/>
        <v>4655500</v>
      </c>
      <c r="P148" s="23">
        <v>2</v>
      </c>
      <c r="Q148" s="13"/>
      <c r="R148" s="13"/>
    </row>
    <row r="149" spans="1:18" ht="14.25" customHeight="1">
      <c r="A149" s="2">
        <v>147</v>
      </c>
      <c r="B149" s="3" t="s">
        <v>10</v>
      </c>
      <c r="C149" s="2">
        <v>3962</v>
      </c>
      <c r="D149" s="3" t="s">
        <v>80</v>
      </c>
      <c r="E149" s="3" t="s">
        <v>117</v>
      </c>
      <c r="F149" s="3">
        <v>3663</v>
      </c>
      <c r="G149" s="3">
        <v>1850384576</v>
      </c>
      <c r="H149" s="3">
        <f>VLOOKUP(G:G,[1]Sheet1!$E:$F,2,0)</f>
        <v>9621111272</v>
      </c>
      <c r="I149" s="15">
        <v>94041295</v>
      </c>
      <c r="J149" s="4" t="s">
        <v>19</v>
      </c>
      <c r="K149" s="5">
        <v>25</v>
      </c>
      <c r="L149" s="24">
        <v>1</v>
      </c>
      <c r="M149" s="21">
        <f t="shared" si="6"/>
        <v>42000000</v>
      </c>
      <c r="N149" s="21">
        <f t="shared" si="7"/>
        <v>42000001</v>
      </c>
      <c r="O149" s="22">
        <f t="shared" si="8"/>
        <v>7000000</v>
      </c>
      <c r="P149" s="23">
        <v>2</v>
      </c>
      <c r="Q149" s="13"/>
      <c r="R149" s="13"/>
    </row>
    <row r="150" spans="1:18" ht="14.25" customHeight="1">
      <c r="A150" s="2">
        <v>148</v>
      </c>
      <c r="B150" s="3" t="s">
        <v>10</v>
      </c>
      <c r="C150" s="2">
        <v>3962</v>
      </c>
      <c r="D150" s="3" t="s">
        <v>80</v>
      </c>
      <c r="E150" s="3" t="s">
        <v>94</v>
      </c>
      <c r="F150" s="3">
        <v>3604</v>
      </c>
      <c r="G150" s="3">
        <v>6800048542</v>
      </c>
      <c r="H150" s="3">
        <f>VLOOKUP(G:G,[1]Sheet1!$E:$F,2,0)</f>
        <v>9621111273</v>
      </c>
      <c r="I150" s="15">
        <v>94041286</v>
      </c>
      <c r="J150" s="4" t="s">
        <v>27</v>
      </c>
      <c r="K150" s="5">
        <v>25</v>
      </c>
      <c r="L150" s="24">
        <v>11816250</v>
      </c>
      <c r="M150" s="21">
        <f t="shared" si="6"/>
        <v>42000000</v>
      </c>
      <c r="N150" s="21">
        <f t="shared" si="7"/>
        <v>53816250</v>
      </c>
      <c r="O150" s="22">
        <f t="shared" si="8"/>
        <v>8969375</v>
      </c>
      <c r="P150" s="23">
        <v>1</v>
      </c>
      <c r="Q150" s="13"/>
      <c r="R150" s="13"/>
    </row>
    <row r="151" spans="1:18" ht="14.25" customHeight="1">
      <c r="A151" s="2">
        <v>149</v>
      </c>
      <c r="B151" s="3" t="s">
        <v>10</v>
      </c>
      <c r="C151" s="2">
        <v>3962</v>
      </c>
      <c r="D151" s="3" t="s">
        <v>80</v>
      </c>
      <c r="E151" s="3" t="s">
        <v>92</v>
      </c>
      <c r="F151" s="3">
        <v>3601</v>
      </c>
      <c r="G151" s="3">
        <v>1742908837</v>
      </c>
      <c r="H151" s="3">
        <f>VLOOKUP(G:G,[1]Sheet1!$E:$F,2,0)</f>
        <v>9621111274</v>
      </c>
      <c r="I151" s="15">
        <v>94041141</v>
      </c>
      <c r="J151" s="4" t="s">
        <v>131</v>
      </c>
      <c r="K151" s="5">
        <v>25</v>
      </c>
      <c r="L151" s="24">
        <v>1</v>
      </c>
      <c r="M151" s="21">
        <f t="shared" si="6"/>
        <v>42000000</v>
      </c>
      <c r="N151" s="21">
        <f t="shared" si="7"/>
        <v>42000001</v>
      </c>
      <c r="O151" s="22">
        <f t="shared" si="8"/>
        <v>7000000</v>
      </c>
      <c r="P151" s="23">
        <v>2</v>
      </c>
      <c r="Q151" s="13"/>
      <c r="R151" s="13"/>
    </row>
    <row r="152" spans="1:18" ht="14.25" customHeight="1">
      <c r="A152" s="2">
        <v>150</v>
      </c>
      <c r="B152" s="3" t="s">
        <v>10</v>
      </c>
      <c r="C152" s="2">
        <v>3962</v>
      </c>
      <c r="D152" s="3" t="s">
        <v>80</v>
      </c>
      <c r="E152" s="3" t="s">
        <v>128</v>
      </c>
      <c r="F152" s="3">
        <v>3692</v>
      </c>
      <c r="G152" s="3">
        <v>1870552393</v>
      </c>
      <c r="H152" s="3">
        <f>VLOOKUP(G:G,[1]Sheet1!$E:$F,2,0)</f>
        <v>9621111275</v>
      </c>
      <c r="I152" s="15">
        <v>94041354</v>
      </c>
      <c r="J152" s="4" t="s">
        <v>225</v>
      </c>
      <c r="K152" s="5">
        <v>25</v>
      </c>
      <c r="L152" s="24">
        <v>35584720</v>
      </c>
      <c r="M152" s="21">
        <f t="shared" si="6"/>
        <v>42000000</v>
      </c>
      <c r="N152" s="21">
        <f t="shared" si="7"/>
        <v>77584720</v>
      </c>
      <c r="O152" s="22">
        <f t="shared" si="8"/>
        <v>12930786</v>
      </c>
      <c r="P152" s="23">
        <v>1</v>
      </c>
      <c r="Q152" s="13"/>
      <c r="R152" s="13"/>
    </row>
    <row r="153" spans="1:18" ht="14.25" customHeight="1">
      <c r="A153" s="2">
        <v>151</v>
      </c>
      <c r="B153" s="3" t="s">
        <v>10</v>
      </c>
      <c r="C153" s="2">
        <v>3962</v>
      </c>
      <c r="D153" s="3" t="s">
        <v>80</v>
      </c>
      <c r="E153" s="3" t="s">
        <v>112</v>
      </c>
      <c r="F153" s="3">
        <v>3649</v>
      </c>
      <c r="G153" s="3">
        <v>1850398054</v>
      </c>
      <c r="H153" s="3">
        <f>VLOOKUP(G:G,[1]Sheet1!$E:$F,2,0)</f>
        <v>9621111276</v>
      </c>
      <c r="I153" s="15">
        <v>94041334</v>
      </c>
      <c r="J153" s="4" t="s">
        <v>226</v>
      </c>
      <c r="K153" s="5">
        <v>25</v>
      </c>
      <c r="L153" s="24">
        <v>1</v>
      </c>
      <c r="M153" s="21">
        <f t="shared" si="6"/>
        <v>42000000</v>
      </c>
      <c r="N153" s="21">
        <f t="shared" si="7"/>
        <v>42000001</v>
      </c>
      <c r="O153" s="22">
        <f t="shared" si="8"/>
        <v>7000000</v>
      </c>
      <c r="P153" s="23">
        <v>2</v>
      </c>
      <c r="Q153" s="13"/>
      <c r="R153" s="13"/>
    </row>
    <row r="154" spans="1:18" ht="14.25" customHeight="1">
      <c r="A154" s="2">
        <v>152</v>
      </c>
      <c r="B154" s="3" t="s">
        <v>10</v>
      </c>
      <c r="C154" s="2">
        <v>3962</v>
      </c>
      <c r="D154" s="3" t="s">
        <v>80</v>
      </c>
      <c r="E154" s="3" t="s">
        <v>99</v>
      </c>
      <c r="F154" s="3">
        <v>3617</v>
      </c>
      <c r="G154" s="3">
        <v>1830525468</v>
      </c>
      <c r="H154" s="3">
        <f>VLOOKUP(G:G,[1]Sheet1!$E:$F,2,0)</f>
        <v>9621111277</v>
      </c>
      <c r="I154" s="15">
        <v>94040834</v>
      </c>
      <c r="J154" s="4" t="s">
        <v>227</v>
      </c>
      <c r="K154" s="5">
        <v>25</v>
      </c>
      <c r="L154" s="24">
        <v>-21100499</v>
      </c>
      <c r="M154" s="21">
        <f t="shared" si="6"/>
        <v>42000000</v>
      </c>
      <c r="N154" s="21">
        <f t="shared" si="7"/>
        <v>20899501</v>
      </c>
      <c r="O154" s="22">
        <f t="shared" si="8"/>
        <v>3483250</v>
      </c>
      <c r="P154" s="23">
        <v>2</v>
      </c>
      <c r="Q154" s="13"/>
      <c r="R154" s="13"/>
    </row>
    <row r="155" spans="1:18" ht="14.25" customHeight="1">
      <c r="A155" s="2">
        <v>153</v>
      </c>
      <c r="B155" s="3" t="s">
        <v>10</v>
      </c>
      <c r="C155" s="2">
        <v>3962</v>
      </c>
      <c r="D155" s="3" t="s">
        <v>80</v>
      </c>
      <c r="E155" s="3" t="s">
        <v>116</v>
      </c>
      <c r="F155" s="3">
        <v>3660</v>
      </c>
      <c r="G155" s="3">
        <v>6000102569</v>
      </c>
      <c r="H155" s="3">
        <f>VLOOKUP(G:G,[1]Sheet1!$E:$F,2,0)</f>
        <v>9621111278</v>
      </c>
      <c r="I155" s="15">
        <v>94041352</v>
      </c>
      <c r="J155" s="4" t="s">
        <v>228</v>
      </c>
      <c r="K155" s="5">
        <v>25</v>
      </c>
      <c r="L155" s="24">
        <v>-7033499</v>
      </c>
      <c r="M155" s="21">
        <f t="shared" si="6"/>
        <v>42000000</v>
      </c>
      <c r="N155" s="21">
        <f t="shared" si="7"/>
        <v>34966501</v>
      </c>
      <c r="O155" s="22">
        <f t="shared" si="8"/>
        <v>5827750</v>
      </c>
      <c r="P155" s="23">
        <v>2</v>
      </c>
      <c r="Q155" s="13"/>
      <c r="R155" s="13"/>
    </row>
    <row r="156" spans="1:18" ht="14.25" customHeight="1">
      <c r="A156" s="2">
        <v>154</v>
      </c>
      <c r="B156" s="3" t="s">
        <v>10</v>
      </c>
      <c r="C156" s="2">
        <v>3962</v>
      </c>
      <c r="D156" s="3" t="s">
        <v>80</v>
      </c>
      <c r="E156" s="3" t="s">
        <v>118</v>
      </c>
      <c r="F156" s="3">
        <v>3665</v>
      </c>
      <c r="G156" s="3">
        <v>6000147546</v>
      </c>
      <c r="H156" s="3">
        <f>VLOOKUP(G:G,[1]Sheet1!$E:$F,2,0)</f>
        <v>9621111279</v>
      </c>
      <c r="I156" s="15">
        <v>94041296</v>
      </c>
      <c r="J156" s="4" t="s">
        <v>229</v>
      </c>
      <c r="K156" s="5">
        <v>25</v>
      </c>
      <c r="L156" s="24">
        <v>-2768983</v>
      </c>
      <c r="M156" s="21">
        <f t="shared" si="6"/>
        <v>42000000</v>
      </c>
      <c r="N156" s="21">
        <f t="shared" si="7"/>
        <v>39231017</v>
      </c>
      <c r="O156" s="22">
        <f t="shared" si="8"/>
        <v>6538502</v>
      </c>
      <c r="P156" s="23">
        <v>2</v>
      </c>
      <c r="Q156" s="13"/>
      <c r="R156" s="13"/>
    </row>
    <row r="157" spans="1:18" ht="14.25" customHeight="1">
      <c r="A157" s="2">
        <v>155</v>
      </c>
      <c r="B157" s="3" t="s">
        <v>10</v>
      </c>
      <c r="C157" s="2">
        <v>3962</v>
      </c>
      <c r="D157" s="3" t="s">
        <v>80</v>
      </c>
      <c r="E157" s="3" t="s">
        <v>98</v>
      </c>
      <c r="F157" s="3">
        <v>3616</v>
      </c>
      <c r="G157" s="3">
        <v>1830556169</v>
      </c>
      <c r="H157" s="3">
        <f>VLOOKUP(G:G,[1]Sheet1!$E:$F,2,0)</f>
        <v>9621111280</v>
      </c>
      <c r="I157" s="15">
        <v>94041146</v>
      </c>
      <c r="J157" s="4" t="s">
        <v>230</v>
      </c>
      <c r="K157" s="5">
        <v>25</v>
      </c>
      <c r="L157" s="24">
        <v>31654576</v>
      </c>
      <c r="M157" s="21">
        <f t="shared" si="6"/>
        <v>42000000</v>
      </c>
      <c r="N157" s="21">
        <f t="shared" si="7"/>
        <v>73654576</v>
      </c>
      <c r="O157" s="22">
        <f t="shared" si="8"/>
        <v>12275762</v>
      </c>
      <c r="P157" s="23">
        <v>1</v>
      </c>
      <c r="Q157" s="13"/>
      <c r="R157" s="13"/>
    </row>
    <row r="158" spans="1:18" ht="14.25" customHeight="1">
      <c r="A158" s="2">
        <v>156</v>
      </c>
      <c r="B158" s="3" t="s">
        <v>10</v>
      </c>
      <c r="C158" s="2">
        <v>3971</v>
      </c>
      <c r="D158" s="3" t="s">
        <v>80</v>
      </c>
      <c r="E158" s="3" t="s">
        <v>104</v>
      </c>
      <c r="F158" s="3">
        <v>3625</v>
      </c>
      <c r="G158" s="3">
        <v>1850434174</v>
      </c>
      <c r="H158" s="3">
        <f>VLOOKUP(G:G,[1]Sheet1!$E:$F,2,0)</f>
        <v>9711913097</v>
      </c>
      <c r="I158" s="15">
        <v>94069035</v>
      </c>
      <c r="J158" s="4" t="s">
        <v>210</v>
      </c>
      <c r="K158" s="5">
        <v>25</v>
      </c>
      <c r="L158" s="24">
        <v>21387068</v>
      </c>
      <c r="M158" s="21">
        <f t="shared" si="6"/>
        <v>42000000</v>
      </c>
      <c r="N158" s="21">
        <f t="shared" si="7"/>
        <v>63387068</v>
      </c>
      <c r="O158" s="22">
        <f t="shared" si="8"/>
        <v>10564511</v>
      </c>
      <c r="P158" s="23">
        <v>1</v>
      </c>
      <c r="Q158" s="13"/>
      <c r="R158" s="13"/>
    </row>
    <row r="159" spans="1:18" ht="14.25" customHeight="1">
      <c r="A159" s="2">
        <v>157</v>
      </c>
      <c r="B159" s="3" t="s">
        <v>10</v>
      </c>
      <c r="C159" s="2">
        <v>3971</v>
      </c>
      <c r="D159" s="3" t="s">
        <v>80</v>
      </c>
      <c r="E159" s="3" t="s">
        <v>106</v>
      </c>
      <c r="F159" s="3">
        <v>3630</v>
      </c>
      <c r="G159" s="3">
        <v>5260447972</v>
      </c>
      <c r="H159" s="3">
        <f>VLOOKUP(G:G,[1]Sheet1!$E:$F,2,0)</f>
        <v>9711913098</v>
      </c>
      <c r="I159" s="15">
        <v>94068741</v>
      </c>
      <c r="J159" s="4" t="s">
        <v>150</v>
      </c>
      <c r="K159" s="5">
        <v>25</v>
      </c>
      <c r="L159" s="24">
        <v>-21100499</v>
      </c>
      <c r="M159" s="21">
        <f t="shared" si="6"/>
        <v>42000000</v>
      </c>
      <c r="N159" s="21">
        <f t="shared" si="7"/>
        <v>20899501</v>
      </c>
      <c r="O159" s="22">
        <f t="shared" si="8"/>
        <v>3483250</v>
      </c>
      <c r="P159" s="23">
        <v>2</v>
      </c>
      <c r="Q159" s="13"/>
      <c r="R159" s="13"/>
    </row>
    <row r="160" spans="1:18" ht="14.25" customHeight="1">
      <c r="A160" s="2">
        <v>158</v>
      </c>
      <c r="B160" s="3" t="s">
        <v>10</v>
      </c>
      <c r="C160" s="2">
        <v>3971</v>
      </c>
      <c r="D160" s="3" t="s">
        <v>80</v>
      </c>
      <c r="E160" s="3" t="s">
        <v>100</v>
      </c>
      <c r="F160" s="3">
        <v>3619</v>
      </c>
      <c r="G160" s="3">
        <v>4810303640</v>
      </c>
      <c r="H160" s="3">
        <f>VLOOKUP(G:G,[1]Sheet1!$E:$F,2,0)</f>
        <v>9711913099</v>
      </c>
      <c r="I160" s="15">
        <v>94065038</v>
      </c>
      <c r="J160" s="4" t="s">
        <v>155</v>
      </c>
      <c r="K160" s="5">
        <v>25</v>
      </c>
      <c r="L160" s="24">
        <v>21354517</v>
      </c>
      <c r="M160" s="21">
        <f t="shared" si="6"/>
        <v>42000000</v>
      </c>
      <c r="N160" s="21">
        <f t="shared" si="7"/>
        <v>63354517</v>
      </c>
      <c r="O160" s="22">
        <f t="shared" si="8"/>
        <v>10559086</v>
      </c>
      <c r="P160" s="23">
        <v>1</v>
      </c>
      <c r="Q160" s="13"/>
      <c r="R160" s="13"/>
    </row>
    <row r="161" spans="1:18" ht="14.25" customHeight="1">
      <c r="A161" s="2">
        <v>159</v>
      </c>
      <c r="B161" s="3" t="s">
        <v>10</v>
      </c>
      <c r="C161" s="2">
        <v>3971</v>
      </c>
      <c r="D161" s="3" t="s">
        <v>80</v>
      </c>
      <c r="E161" s="3" t="s">
        <v>101</v>
      </c>
      <c r="F161" s="3">
        <v>3620</v>
      </c>
      <c r="G161" s="3">
        <v>4810301575</v>
      </c>
      <c r="H161" s="3">
        <f>VLOOKUP(G:G,[1]Sheet1!$E:$F,2,0)</f>
        <v>9711913100</v>
      </c>
      <c r="I161" s="15">
        <v>94055465</v>
      </c>
      <c r="J161" s="4" t="s">
        <v>231</v>
      </c>
      <c r="K161" s="5">
        <v>25</v>
      </c>
      <c r="L161" s="24">
        <v>1</v>
      </c>
      <c r="M161" s="21">
        <f t="shared" si="6"/>
        <v>42000000</v>
      </c>
      <c r="N161" s="21">
        <f t="shared" si="7"/>
        <v>42000001</v>
      </c>
      <c r="O161" s="22">
        <f t="shared" si="8"/>
        <v>7000000</v>
      </c>
      <c r="P161" s="23">
        <v>2</v>
      </c>
      <c r="Q161" s="13"/>
      <c r="R161" s="13"/>
    </row>
    <row r="162" spans="1:18" ht="14.25" customHeight="1">
      <c r="A162" s="2">
        <v>160</v>
      </c>
      <c r="B162" s="3" t="s">
        <v>10</v>
      </c>
      <c r="C162" s="2">
        <v>3971</v>
      </c>
      <c r="D162" s="3" t="s">
        <v>80</v>
      </c>
      <c r="E162" s="3" t="s">
        <v>130</v>
      </c>
      <c r="F162" s="3">
        <v>3603</v>
      </c>
      <c r="G162" s="3">
        <v>1743066937</v>
      </c>
      <c r="H162" s="3">
        <f>VLOOKUP(G:G,[1]Sheet1!$E:$F,2,0)</f>
        <v>9711913101</v>
      </c>
      <c r="I162" s="15">
        <v>94058705</v>
      </c>
      <c r="J162" s="4" t="s">
        <v>25</v>
      </c>
      <c r="K162" s="5">
        <v>25</v>
      </c>
      <c r="L162" s="24">
        <v>63432200</v>
      </c>
      <c r="M162" s="21">
        <f t="shared" si="6"/>
        <v>42000000</v>
      </c>
      <c r="N162" s="21">
        <f t="shared" si="7"/>
        <v>105432200</v>
      </c>
      <c r="O162" s="22">
        <f t="shared" si="8"/>
        <v>17572033</v>
      </c>
      <c r="P162" s="23">
        <v>1</v>
      </c>
      <c r="Q162" s="13"/>
      <c r="R162" s="13"/>
    </row>
    <row r="163" spans="1:18" ht="14.25" customHeight="1">
      <c r="A163" s="2">
        <v>161</v>
      </c>
      <c r="B163" s="3" t="s">
        <v>10</v>
      </c>
      <c r="C163" s="2">
        <v>3971</v>
      </c>
      <c r="D163" s="3" t="s">
        <v>80</v>
      </c>
      <c r="E163" s="3" t="s">
        <v>92</v>
      </c>
      <c r="F163" s="3">
        <v>3601</v>
      </c>
      <c r="G163" s="3">
        <v>1870551826</v>
      </c>
      <c r="H163" s="3">
        <f>VLOOKUP(G:G,[1]Sheet1!$E:$F,2,0)</f>
        <v>9711812398</v>
      </c>
      <c r="I163" s="15">
        <v>94055972</v>
      </c>
      <c r="J163" s="4" t="s">
        <v>71</v>
      </c>
      <c r="K163" s="5">
        <v>25</v>
      </c>
      <c r="L163" s="24">
        <v>-46100499</v>
      </c>
      <c r="M163" s="21">
        <f t="shared" si="6"/>
        <v>42000000</v>
      </c>
      <c r="N163" s="21">
        <f t="shared" si="7"/>
        <v>-4100499</v>
      </c>
      <c r="O163" s="22">
        <f t="shared" si="8"/>
        <v>-683417</v>
      </c>
      <c r="P163" s="23">
        <v>3</v>
      </c>
      <c r="Q163" s="13"/>
      <c r="R163" s="13"/>
    </row>
    <row r="164" spans="1:18" ht="14.25" customHeight="1">
      <c r="A164" s="2">
        <v>162</v>
      </c>
      <c r="B164" s="3" t="s">
        <v>10</v>
      </c>
      <c r="C164" s="2">
        <v>3971</v>
      </c>
      <c r="D164" s="3" t="s">
        <v>80</v>
      </c>
      <c r="E164" s="3" t="s">
        <v>117</v>
      </c>
      <c r="F164" s="3">
        <v>3663</v>
      </c>
      <c r="G164" s="3">
        <v>1850450471</v>
      </c>
      <c r="H164" s="3">
        <f>VLOOKUP(G:G,[1]Sheet1!$E:$F,2,0)</f>
        <v>9711812399</v>
      </c>
      <c r="I164" s="15">
        <v>94053310</v>
      </c>
      <c r="J164" s="4" t="s">
        <v>232</v>
      </c>
      <c r="K164" s="5">
        <v>25</v>
      </c>
      <c r="L164" s="24">
        <v>-21100499</v>
      </c>
      <c r="M164" s="21">
        <f t="shared" si="6"/>
        <v>42000000</v>
      </c>
      <c r="N164" s="21">
        <f t="shared" si="7"/>
        <v>20899501</v>
      </c>
      <c r="O164" s="22">
        <f t="shared" si="8"/>
        <v>3483250</v>
      </c>
      <c r="P164" s="23">
        <v>2</v>
      </c>
      <c r="Q164" s="13"/>
      <c r="R164" s="13"/>
    </row>
    <row r="165" spans="1:18" ht="14.25" customHeight="1">
      <c r="A165" s="2">
        <v>163</v>
      </c>
      <c r="B165" s="3" t="s">
        <v>10</v>
      </c>
      <c r="C165" s="2">
        <v>3971</v>
      </c>
      <c r="D165" s="3" t="s">
        <v>80</v>
      </c>
      <c r="E165" s="3" t="s">
        <v>97</v>
      </c>
      <c r="F165" s="3">
        <v>3613</v>
      </c>
      <c r="G165" s="3">
        <v>1870607910</v>
      </c>
      <c r="H165" s="3">
        <f>VLOOKUP(G:G,[1]Sheet1!$E:$F,2,0)</f>
        <v>9711812400</v>
      </c>
      <c r="I165" s="15">
        <v>94067727</v>
      </c>
      <c r="J165" s="4" t="s">
        <v>52</v>
      </c>
      <c r="K165" s="5">
        <v>25</v>
      </c>
      <c r="L165" s="24">
        <v>-11722500</v>
      </c>
      <c r="M165" s="21">
        <f t="shared" si="6"/>
        <v>42000000</v>
      </c>
      <c r="N165" s="21">
        <f t="shared" si="7"/>
        <v>30277500</v>
      </c>
      <c r="O165" s="22">
        <f t="shared" si="8"/>
        <v>5046250</v>
      </c>
      <c r="P165" s="23">
        <v>2</v>
      </c>
      <c r="Q165" s="13"/>
      <c r="R165" s="13"/>
    </row>
    <row r="166" spans="1:18" ht="14.25" customHeight="1">
      <c r="A166" s="2">
        <v>164</v>
      </c>
      <c r="B166" s="3" t="s">
        <v>10</v>
      </c>
      <c r="C166" s="2">
        <v>3971</v>
      </c>
      <c r="D166" s="3" t="s">
        <v>80</v>
      </c>
      <c r="E166" s="3" t="s">
        <v>102</v>
      </c>
      <c r="F166" s="3">
        <v>3622</v>
      </c>
      <c r="G166" s="3">
        <v>1850426155</v>
      </c>
      <c r="H166" s="3">
        <f>VLOOKUP(G:G,[1]Sheet1!$E:$F,2,0)</f>
        <v>9711812401</v>
      </c>
      <c r="I166" s="15">
        <v>94068176</v>
      </c>
      <c r="J166" s="4" t="s">
        <v>233</v>
      </c>
      <c r="K166" s="5">
        <v>25</v>
      </c>
      <c r="L166" s="24">
        <v>7123917</v>
      </c>
      <c r="M166" s="21">
        <f t="shared" si="6"/>
        <v>42000000</v>
      </c>
      <c r="N166" s="21">
        <f t="shared" si="7"/>
        <v>49123917</v>
      </c>
      <c r="O166" s="22">
        <f t="shared" si="8"/>
        <v>8187319</v>
      </c>
      <c r="P166" s="23">
        <v>1</v>
      </c>
      <c r="Q166" s="13"/>
      <c r="R166" s="13"/>
    </row>
    <row r="167" spans="1:18" ht="14.25" customHeight="1">
      <c r="A167" s="2">
        <v>165</v>
      </c>
      <c r="B167" s="3" t="s">
        <v>10</v>
      </c>
      <c r="C167" s="2">
        <v>3971</v>
      </c>
      <c r="D167" s="3" t="s">
        <v>80</v>
      </c>
      <c r="E167" s="3" t="s">
        <v>120</v>
      </c>
      <c r="F167" s="3">
        <v>3670</v>
      </c>
      <c r="G167" s="3">
        <v>1830577141</v>
      </c>
      <c r="H167" s="3">
        <f>VLOOKUP(G:G,[1]Sheet1!$E:$F,2,0)</f>
        <v>9711812402</v>
      </c>
      <c r="I167" s="15">
        <v>94062242</v>
      </c>
      <c r="J167" s="4" t="s">
        <v>234</v>
      </c>
      <c r="K167" s="5">
        <v>25</v>
      </c>
      <c r="L167" s="24">
        <v>-21100499</v>
      </c>
      <c r="M167" s="21">
        <f t="shared" si="6"/>
        <v>42000000</v>
      </c>
      <c r="N167" s="21">
        <f t="shared" si="7"/>
        <v>20899501</v>
      </c>
      <c r="O167" s="22">
        <f t="shared" si="8"/>
        <v>3483250</v>
      </c>
      <c r="P167" s="23">
        <v>2</v>
      </c>
      <c r="Q167" s="13"/>
      <c r="R167" s="13"/>
    </row>
    <row r="168" spans="1:18" ht="14.25" customHeight="1">
      <c r="A168" s="2">
        <v>166</v>
      </c>
      <c r="B168" s="3" t="s">
        <v>10</v>
      </c>
      <c r="C168" s="2">
        <v>3971</v>
      </c>
      <c r="D168" s="3" t="s">
        <v>80</v>
      </c>
      <c r="E168" s="3" t="s">
        <v>126</v>
      </c>
      <c r="F168" s="3">
        <v>3688</v>
      </c>
      <c r="G168" s="3">
        <v>5260414101</v>
      </c>
      <c r="H168" s="3">
        <f>VLOOKUP(G:G,[1]Sheet1!$E:$F,2,0)</f>
        <v>9711913104</v>
      </c>
      <c r="I168" s="15">
        <v>94069028</v>
      </c>
      <c r="J168" s="4" t="s">
        <v>235</v>
      </c>
      <c r="K168" s="5">
        <v>25</v>
      </c>
      <c r="L168" s="24">
        <v>7686859</v>
      </c>
      <c r="M168" s="21">
        <f t="shared" si="6"/>
        <v>42000000</v>
      </c>
      <c r="N168" s="21">
        <f t="shared" si="7"/>
        <v>49686859</v>
      </c>
      <c r="O168" s="22">
        <f t="shared" si="8"/>
        <v>8281143</v>
      </c>
      <c r="P168" s="23">
        <v>1</v>
      </c>
      <c r="Q168" s="13"/>
      <c r="R168" s="13"/>
    </row>
    <row r="169" spans="1:18" ht="14.25" customHeight="1">
      <c r="A169" s="2">
        <v>167</v>
      </c>
      <c r="B169" s="3" t="s">
        <v>10</v>
      </c>
      <c r="C169" s="2">
        <v>3971</v>
      </c>
      <c r="D169" s="3" t="s">
        <v>80</v>
      </c>
      <c r="E169" s="3" t="s">
        <v>105</v>
      </c>
      <c r="F169" s="3">
        <v>3627</v>
      </c>
      <c r="G169" s="3">
        <v>1870601033</v>
      </c>
      <c r="H169" s="3">
        <f>VLOOKUP(G:G,[1]Sheet1!$E:$F,2,0)</f>
        <v>9711812403</v>
      </c>
      <c r="I169" s="15">
        <v>94067410</v>
      </c>
      <c r="J169" s="4" t="s">
        <v>236</v>
      </c>
      <c r="K169" s="5">
        <v>25</v>
      </c>
      <c r="L169" s="24">
        <v>43491217</v>
      </c>
      <c r="M169" s="21">
        <f t="shared" si="6"/>
        <v>42000000</v>
      </c>
      <c r="N169" s="21">
        <f t="shared" si="7"/>
        <v>85491217</v>
      </c>
      <c r="O169" s="22">
        <f t="shared" si="8"/>
        <v>14248536</v>
      </c>
      <c r="P169" s="23">
        <v>1</v>
      </c>
      <c r="Q169" s="13"/>
      <c r="R169" s="13"/>
    </row>
    <row r="170" spans="1:18" ht="14.25" customHeight="1">
      <c r="A170" s="2">
        <v>168</v>
      </c>
      <c r="B170" s="3" t="s">
        <v>10</v>
      </c>
      <c r="C170" s="2">
        <v>3971</v>
      </c>
      <c r="D170" s="3" t="s">
        <v>80</v>
      </c>
      <c r="E170" s="3" t="s">
        <v>92</v>
      </c>
      <c r="F170" s="3">
        <v>3601</v>
      </c>
      <c r="G170" s="3">
        <v>1742956009</v>
      </c>
      <c r="H170" s="3">
        <f>VLOOKUP(G:G,[1]Sheet1!$E:$F,2,0)</f>
        <v>9711812404</v>
      </c>
      <c r="I170" s="15">
        <v>94055527</v>
      </c>
      <c r="J170" s="4" t="s">
        <v>18</v>
      </c>
      <c r="K170" s="5">
        <v>25</v>
      </c>
      <c r="L170" s="24">
        <v>0</v>
      </c>
      <c r="M170" s="21">
        <f t="shared" si="6"/>
        <v>42000000</v>
      </c>
      <c r="N170" s="21">
        <f t="shared" si="7"/>
        <v>42000000</v>
      </c>
      <c r="O170" s="22">
        <f t="shared" si="8"/>
        <v>7000000</v>
      </c>
      <c r="P170" s="23">
        <v>2</v>
      </c>
      <c r="Q170" s="13"/>
      <c r="R170" s="13"/>
    </row>
    <row r="171" spans="1:18" ht="14.25" customHeight="1">
      <c r="A171" s="2">
        <v>169</v>
      </c>
      <c r="B171" s="3" t="s">
        <v>10</v>
      </c>
      <c r="C171" s="2">
        <v>3971</v>
      </c>
      <c r="D171" s="3" t="s">
        <v>80</v>
      </c>
      <c r="E171" s="3" t="s">
        <v>96</v>
      </c>
      <c r="F171" s="3">
        <v>3609</v>
      </c>
      <c r="G171" s="3">
        <v>1272982904</v>
      </c>
      <c r="H171" s="3">
        <f>VLOOKUP(G:G,[1]Sheet1!$E:$F,2,0)</f>
        <v>9711812405</v>
      </c>
      <c r="I171" s="15">
        <v>94058882</v>
      </c>
      <c r="J171" s="4" t="s">
        <v>41</v>
      </c>
      <c r="K171" s="5">
        <v>25</v>
      </c>
      <c r="L171" s="24">
        <v>-21100499</v>
      </c>
      <c r="M171" s="21">
        <f t="shared" si="6"/>
        <v>42000000</v>
      </c>
      <c r="N171" s="21">
        <f t="shared" si="7"/>
        <v>20899501</v>
      </c>
      <c r="O171" s="22">
        <f t="shared" si="8"/>
        <v>3483250</v>
      </c>
      <c r="P171" s="23">
        <v>2</v>
      </c>
      <c r="Q171" s="13"/>
      <c r="R171" s="13"/>
    </row>
    <row r="172" spans="1:18" ht="14.25" customHeight="1">
      <c r="A172" s="2">
        <v>170</v>
      </c>
      <c r="B172" s="3" t="s">
        <v>10</v>
      </c>
      <c r="C172" s="2">
        <v>3971</v>
      </c>
      <c r="D172" s="3" t="s">
        <v>80</v>
      </c>
      <c r="E172" s="3" t="s">
        <v>94</v>
      </c>
      <c r="F172" s="3">
        <v>3604</v>
      </c>
      <c r="G172" s="3">
        <v>4420851910</v>
      </c>
      <c r="H172" s="3">
        <f>VLOOKUP(G:G,[1]Sheet1!$E:$F,2,0)</f>
        <v>9711913108</v>
      </c>
      <c r="I172" s="15">
        <v>94061237</v>
      </c>
      <c r="J172" s="4" t="s">
        <v>30</v>
      </c>
      <c r="K172" s="5">
        <v>25</v>
      </c>
      <c r="L172" s="24">
        <v>11722500</v>
      </c>
      <c r="M172" s="21">
        <f t="shared" si="6"/>
        <v>42000000</v>
      </c>
      <c r="N172" s="21">
        <f t="shared" si="7"/>
        <v>53722500</v>
      </c>
      <c r="O172" s="22">
        <f t="shared" si="8"/>
        <v>8953750</v>
      </c>
      <c r="P172" s="23">
        <v>2</v>
      </c>
      <c r="Q172" s="13"/>
      <c r="R172" s="13"/>
    </row>
    <row r="173" spans="1:18" ht="14.25" customHeight="1">
      <c r="A173" s="2">
        <v>171</v>
      </c>
      <c r="B173" s="3" t="s">
        <v>10</v>
      </c>
      <c r="C173" s="2">
        <v>3971</v>
      </c>
      <c r="D173" s="3" t="s">
        <v>80</v>
      </c>
      <c r="E173" s="3" t="s">
        <v>123</v>
      </c>
      <c r="F173" s="3">
        <v>3677</v>
      </c>
      <c r="G173" s="3">
        <v>1850415064</v>
      </c>
      <c r="H173" s="3">
        <f>VLOOKUP(G:G,[1]Sheet1!$E:$F,2,0)</f>
        <v>9711913109</v>
      </c>
      <c r="I173" s="15">
        <v>94068656</v>
      </c>
      <c r="J173" s="4" t="s">
        <v>25</v>
      </c>
      <c r="K173" s="5">
        <v>25</v>
      </c>
      <c r="L173" s="24">
        <v>-26700499</v>
      </c>
      <c r="M173" s="21">
        <f t="shared" si="6"/>
        <v>42000000</v>
      </c>
      <c r="N173" s="21">
        <f t="shared" si="7"/>
        <v>15299501</v>
      </c>
      <c r="O173" s="22">
        <f t="shared" si="8"/>
        <v>2549916</v>
      </c>
      <c r="P173" s="23">
        <v>2</v>
      </c>
      <c r="Q173" s="13"/>
      <c r="R173" s="13"/>
    </row>
    <row r="174" spans="1:18" ht="14.25" customHeight="1">
      <c r="A174" s="2">
        <v>172</v>
      </c>
      <c r="B174" s="3" t="s">
        <v>10</v>
      </c>
      <c r="C174" s="2">
        <v>3971</v>
      </c>
      <c r="D174" s="3" t="s">
        <v>80</v>
      </c>
      <c r="E174" s="3" t="s">
        <v>114</v>
      </c>
      <c r="F174" s="3">
        <v>3654</v>
      </c>
      <c r="G174" s="3">
        <v>4420693541</v>
      </c>
      <c r="H174" s="3">
        <f>VLOOKUP(G:G,[1]Sheet1!$E:$F,2,0)</f>
        <v>9711913110</v>
      </c>
      <c r="I174" s="15">
        <v>94068638</v>
      </c>
      <c r="J174" s="4" t="s">
        <v>237</v>
      </c>
      <c r="K174" s="5">
        <v>25</v>
      </c>
      <c r="L174" s="24">
        <v>26354517</v>
      </c>
      <c r="M174" s="21">
        <f t="shared" si="6"/>
        <v>42000000</v>
      </c>
      <c r="N174" s="21">
        <f t="shared" si="7"/>
        <v>68354517</v>
      </c>
      <c r="O174" s="22">
        <f t="shared" si="8"/>
        <v>11392419</v>
      </c>
      <c r="P174" s="23">
        <v>1</v>
      </c>
      <c r="Q174" s="13"/>
      <c r="R174" s="13"/>
    </row>
    <row r="175" spans="1:18" ht="14.25" customHeight="1">
      <c r="A175" s="2">
        <v>173</v>
      </c>
      <c r="B175" s="3" t="s">
        <v>10</v>
      </c>
      <c r="C175" s="2">
        <v>3971</v>
      </c>
      <c r="D175" s="3" t="s">
        <v>80</v>
      </c>
      <c r="E175" s="3" t="s">
        <v>119</v>
      </c>
      <c r="F175" s="3">
        <v>3668</v>
      </c>
      <c r="G175" s="3">
        <v>1960599526</v>
      </c>
      <c r="H175" s="3">
        <f>VLOOKUP(G:G,[1]Sheet1!$E:$F,2,0)</f>
        <v>9711812408</v>
      </c>
      <c r="I175" s="15">
        <v>94064849</v>
      </c>
      <c r="J175" s="4" t="s">
        <v>238</v>
      </c>
      <c r="K175" s="5">
        <v>25</v>
      </c>
      <c r="L175" s="24">
        <v>-16406549</v>
      </c>
      <c r="M175" s="21">
        <f t="shared" si="6"/>
        <v>42000000</v>
      </c>
      <c r="N175" s="21">
        <f t="shared" si="7"/>
        <v>25593451</v>
      </c>
      <c r="O175" s="22">
        <f t="shared" si="8"/>
        <v>4265575</v>
      </c>
      <c r="P175" s="23">
        <v>2</v>
      </c>
      <c r="Q175" s="13"/>
      <c r="R175" s="13"/>
    </row>
    <row r="176" spans="1:18" ht="14.25" customHeight="1">
      <c r="A176" s="2">
        <v>174</v>
      </c>
      <c r="B176" s="3" t="s">
        <v>10</v>
      </c>
      <c r="C176" s="2">
        <v>3971</v>
      </c>
      <c r="D176" s="3" t="s">
        <v>80</v>
      </c>
      <c r="E176" s="3" t="s">
        <v>119</v>
      </c>
      <c r="F176" s="3">
        <v>3668</v>
      </c>
      <c r="G176" s="3">
        <v>4670285475</v>
      </c>
      <c r="H176" s="3">
        <f>VLOOKUP(G:G,[1]Sheet1!$E:$F,2,0)</f>
        <v>9711812409</v>
      </c>
      <c r="I176" s="15">
        <v>94064878</v>
      </c>
      <c r="J176" s="4" t="s">
        <v>226</v>
      </c>
      <c r="K176" s="5">
        <v>25</v>
      </c>
      <c r="L176" s="24">
        <v>-2657683</v>
      </c>
      <c r="M176" s="21">
        <f t="shared" si="6"/>
        <v>42000000</v>
      </c>
      <c r="N176" s="21">
        <f t="shared" si="7"/>
        <v>39342317</v>
      </c>
      <c r="O176" s="22">
        <f t="shared" si="8"/>
        <v>6557052</v>
      </c>
      <c r="P176" s="23">
        <v>2</v>
      </c>
      <c r="Q176" s="13"/>
      <c r="R176" s="13"/>
    </row>
    <row r="177" spans="1:18" ht="14.25" customHeight="1">
      <c r="A177" s="2">
        <v>175</v>
      </c>
      <c r="B177" s="3" t="s">
        <v>10</v>
      </c>
      <c r="C177" s="2">
        <v>3971</v>
      </c>
      <c r="D177" s="3" t="s">
        <v>80</v>
      </c>
      <c r="E177" s="3" t="s">
        <v>115</v>
      </c>
      <c r="F177" s="3">
        <v>3657</v>
      </c>
      <c r="G177" s="3">
        <v>1940521521</v>
      </c>
      <c r="H177" s="3">
        <f>VLOOKUP(G:G,[1]Sheet1!$E:$F,2,0)</f>
        <v>9711913112</v>
      </c>
      <c r="I177" s="15">
        <v>94061243</v>
      </c>
      <c r="J177" s="4" t="s">
        <v>73</v>
      </c>
      <c r="K177" s="5">
        <v>25</v>
      </c>
      <c r="L177" s="24">
        <v>-19281599</v>
      </c>
      <c r="M177" s="21">
        <f t="shared" si="6"/>
        <v>42000000</v>
      </c>
      <c r="N177" s="21">
        <f t="shared" si="7"/>
        <v>22718401</v>
      </c>
      <c r="O177" s="22">
        <f t="shared" si="8"/>
        <v>3786400</v>
      </c>
      <c r="P177" s="23">
        <v>2</v>
      </c>
      <c r="Q177" s="13"/>
      <c r="R177" s="13"/>
    </row>
    <row r="178" spans="1:18" ht="14.25" customHeight="1">
      <c r="A178" s="2">
        <v>176</v>
      </c>
      <c r="B178" s="3" t="s">
        <v>10</v>
      </c>
      <c r="C178" s="2">
        <v>3971</v>
      </c>
      <c r="D178" s="3" t="s">
        <v>80</v>
      </c>
      <c r="E178" s="3" t="s">
        <v>130</v>
      </c>
      <c r="F178" s="3">
        <v>3603</v>
      </c>
      <c r="G178" s="3">
        <v>1743215703</v>
      </c>
      <c r="H178" s="3">
        <f>VLOOKUP(G:G,[1]Sheet1!$E:$F,2,0)</f>
        <v>9711812410</v>
      </c>
      <c r="I178" s="15">
        <v>94073132</v>
      </c>
      <c r="J178" s="4" t="s">
        <v>141</v>
      </c>
      <c r="K178" s="5">
        <v>25</v>
      </c>
      <c r="L178" s="24">
        <v>64545000</v>
      </c>
      <c r="M178" s="21">
        <f t="shared" si="6"/>
        <v>42000000</v>
      </c>
      <c r="N178" s="21">
        <f t="shared" si="7"/>
        <v>106545000</v>
      </c>
      <c r="O178" s="22">
        <f t="shared" si="8"/>
        <v>17757500</v>
      </c>
      <c r="P178" s="23">
        <v>1</v>
      </c>
      <c r="Q178" s="13"/>
      <c r="R178" s="13"/>
    </row>
    <row r="179" spans="1:18" ht="14.25" customHeight="1">
      <c r="A179" s="2">
        <v>177</v>
      </c>
      <c r="B179" s="3" t="s">
        <v>10</v>
      </c>
      <c r="C179" s="2">
        <v>3971</v>
      </c>
      <c r="D179" s="3" t="s">
        <v>80</v>
      </c>
      <c r="E179" s="3" t="s">
        <v>119</v>
      </c>
      <c r="F179" s="3">
        <v>3668</v>
      </c>
      <c r="G179" s="3">
        <v>1830495623</v>
      </c>
      <c r="H179" s="3">
        <f>VLOOKUP(G:G,[1]Sheet1!$E:$F,2,0)</f>
        <v>9711913114</v>
      </c>
      <c r="I179" s="15">
        <v>94064872</v>
      </c>
      <c r="J179" s="4" t="s">
        <v>239</v>
      </c>
      <c r="K179" s="5">
        <v>25</v>
      </c>
      <c r="L179" s="24">
        <v>-21100499</v>
      </c>
      <c r="M179" s="21">
        <f t="shared" si="6"/>
        <v>42000000</v>
      </c>
      <c r="N179" s="21">
        <f t="shared" si="7"/>
        <v>20899501</v>
      </c>
      <c r="O179" s="22">
        <f t="shared" si="8"/>
        <v>3483250</v>
      </c>
      <c r="P179" s="23">
        <v>2</v>
      </c>
      <c r="Q179" s="13"/>
      <c r="R179" s="13"/>
    </row>
    <row r="180" spans="1:18" ht="14.25" customHeight="1">
      <c r="A180" s="2">
        <v>178</v>
      </c>
      <c r="B180" s="3" t="s">
        <v>10</v>
      </c>
      <c r="C180" s="2">
        <v>3971</v>
      </c>
      <c r="D180" s="3" t="s">
        <v>80</v>
      </c>
      <c r="E180" s="3" t="s">
        <v>128</v>
      </c>
      <c r="F180" s="3">
        <v>3692</v>
      </c>
      <c r="G180" s="3">
        <v>1990932525</v>
      </c>
      <c r="H180" s="3">
        <f>VLOOKUP(G:G,[1]Sheet1!$E:$F,2,0)</f>
        <v>9711812411</v>
      </c>
      <c r="I180" s="15">
        <v>94065208</v>
      </c>
      <c r="J180" s="4" t="s">
        <v>57</v>
      </c>
      <c r="K180" s="5">
        <v>25</v>
      </c>
      <c r="L180" s="24">
        <v>13527750</v>
      </c>
      <c r="M180" s="21">
        <f t="shared" si="6"/>
        <v>42000000</v>
      </c>
      <c r="N180" s="21">
        <f t="shared" si="7"/>
        <v>55527750</v>
      </c>
      <c r="O180" s="22">
        <f t="shared" si="8"/>
        <v>9254625</v>
      </c>
      <c r="P180" s="23">
        <v>1</v>
      </c>
      <c r="Q180" s="13"/>
      <c r="R180" s="13"/>
    </row>
    <row r="181" spans="1:18" ht="14.25" customHeight="1">
      <c r="A181" s="2">
        <v>179</v>
      </c>
      <c r="B181" s="3" t="s">
        <v>10</v>
      </c>
      <c r="C181" s="2">
        <v>3971</v>
      </c>
      <c r="D181" s="3" t="s">
        <v>80</v>
      </c>
      <c r="E181" s="3" t="s">
        <v>115</v>
      </c>
      <c r="F181" s="3">
        <v>3657</v>
      </c>
      <c r="G181" s="3">
        <v>5270111934</v>
      </c>
      <c r="H181" s="3">
        <f>VLOOKUP(G:G,[1]Sheet1!$E:$F,2,0)</f>
        <v>9711812412</v>
      </c>
      <c r="I181" s="15">
        <v>94068719</v>
      </c>
      <c r="J181" s="4" t="s">
        <v>60</v>
      </c>
      <c r="K181" s="5">
        <v>25</v>
      </c>
      <c r="L181" s="24">
        <v>-19281599</v>
      </c>
      <c r="M181" s="21">
        <f t="shared" si="6"/>
        <v>42000000</v>
      </c>
      <c r="N181" s="21">
        <f t="shared" si="7"/>
        <v>22718401</v>
      </c>
      <c r="O181" s="22">
        <f t="shared" si="8"/>
        <v>3786400</v>
      </c>
      <c r="P181" s="23">
        <v>2</v>
      </c>
      <c r="Q181" s="13"/>
      <c r="R181" s="13"/>
    </row>
    <row r="182" spans="1:18" ht="14.25" customHeight="1">
      <c r="A182" s="2">
        <v>180</v>
      </c>
      <c r="B182" s="3" t="s">
        <v>10</v>
      </c>
      <c r="C182" s="2">
        <v>3971</v>
      </c>
      <c r="D182" s="3" t="s">
        <v>80</v>
      </c>
      <c r="E182" s="3" t="s">
        <v>92</v>
      </c>
      <c r="F182" s="3">
        <v>3601</v>
      </c>
      <c r="G182" s="3">
        <v>1980437130</v>
      </c>
      <c r="H182" s="3">
        <f>VLOOKUP(G:G,[1]Sheet1!$E:$F,2,0)</f>
        <v>9711913115</v>
      </c>
      <c r="I182" s="15">
        <v>94055519</v>
      </c>
      <c r="J182" s="4" t="s">
        <v>184</v>
      </c>
      <c r="K182" s="5">
        <v>25</v>
      </c>
      <c r="L182" s="24">
        <v>9221625</v>
      </c>
      <c r="M182" s="21">
        <f t="shared" si="6"/>
        <v>42000000</v>
      </c>
      <c r="N182" s="21">
        <f t="shared" si="7"/>
        <v>51221625</v>
      </c>
      <c r="O182" s="22">
        <f t="shared" si="8"/>
        <v>8536937</v>
      </c>
      <c r="P182" s="23">
        <v>1</v>
      </c>
      <c r="Q182" s="13"/>
      <c r="R182" s="13"/>
    </row>
    <row r="183" spans="1:18" ht="14.25" customHeight="1">
      <c r="A183" s="2">
        <v>181</v>
      </c>
      <c r="B183" s="3" t="s">
        <v>10</v>
      </c>
      <c r="C183" s="2">
        <v>3971</v>
      </c>
      <c r="D183" s="3" t="s">
        <v>80</v>
      </c>
      <c r="E183" s="3" t="s">
        <v>107</v>
      </c>
      <c r="F183" s="3">
        <v>3633</v>
      </c>
      <c r="G183" s="3">
        <v>5260454022</v>
      </c>
      <c r="H183" s="3">
        <f>VLOOKUP(G:G,[1]Sheet1!$E:$F,2,0)</f>
        <v>9711812414</v>
      </c>
      <c r="I183" s="15">
        <v>94068902</v>
      </c>
      <c r="J183" s="4" t="s">
        <v>37</v>
      </c>
      <c r="K183" s="5">
        <v>25</v>
      </c>
      <c r="L183" s="24">
        <v>-21100499</v>
      </c>
      <c r="M183" s="21">
        <f t="shared" si="6"/>
        <v>42000000</v>
      </c>
      <c r="N183" s="21">
        <f t="shared" si="7"/>
        <v>20899501</v>
      </c>
      <c r="O183" s="22">
        <f t="shared" si="8"/>
        <v>3483250</v>
      </c>
      <c r="P183" s="23">
        <v>2</v>
      </c>
      <c r="Q183" s="13"/>
      <c r="R183" s="13"/>
    </row>
    <row r="184" spans="1:18" ht="14.25" customHeight="1">
      <c r="A184" s="2">
        <v>182</v>
      </c>
      <c r="B184" s="3" t="s">
        <v>10</v>
      </c>
      <c r="C184" s="2">
        <v>3971</v>
      </c>
      <c r="D184" s="3" t="s">
        <v>80</v>
      </c>
      <c r="E184" s="3" t="s">
        <v>113</v>
      </c>
      <c r="F184" s="3">
        <v>3651</v>
      </c>
      <c r="G184" s="3">
        <v>1850395780</v>
      </c>
      <c r="H184" s="3">
        <f>VLOOKUP(G:G,[1]Sheet1!$E:$F,2,0)</f>
        <v>9711913674</v>
      </c>
      <c r="I184" s="15">
        <v>36984960</v>
      </c>
      <c r="J184" s="4" t="s">
        <v>62</v>
      </c>
      <c r="K184" s="5">
        <v>25</v>
      </c>
      <c r="L184" s="24">
        <v>71601000</v>
      </c>
      <c r="M184" s="21">
        <f t="shared" si="6"/>
        <v>42000000</v>
      </c>
      <c r="N184" s="21">
        <f t="shared" si="7"/>
        <v>113601000</v>
      </c>
      <c r="O184" s="22">
        <f t="shared" si="8"/>
        <v>18933500</v>
      </c>
      <c r="P184" s="23">
        <v>1</v>
      </c>
      <c r="Q184" s="13"/>
      <c r="R184" s="13"/>
    </row>
    <row r="185" spans="1:18" ht="14.25" customHeight="1">
      <c r="A185" s="2">
        <v>183</v>
      </c>
      <c r="B185" s="3" t="s">
        <v>10</v>
      </c>
      <c r="C185" s="2">
        <v>3971</v>
      </c>
      <c r="D185" s="3" t="s">
        <v>80</v>
      </c>
      <c r="E185" s="3" t="s">
        <v>100</v>
      </c>
      <c r="F185" s="3">
        <v>3619</v>
      </c>
      <c r="G185" s="3">
        <v>4810302342</v>
      </c>
      <c r="H185" s="3">
        <f>VLOOKUP(G:G,[1]Sheet1!$E:$F,2,0)</f>
        <v>9711812415</v>
      </c>
      <c r="I185" s="15">
        <v>94065035</v>
      </c>
      <c r="J185" s="4" t="s">
        <v>240</v>
      </c>
      <c r="K185" s="5">
        <v>25</v>
      </c>
      <c r="L185" s="24">
        <v>5790217</v>
      </c>
      <c r="M185" s="21">
        <f t="shared" si="6"/>
        <v>42000000</v>
      </c>
      <c r="N185" s="21">
        <f t="shared" si="7"/>
        <v>47790217</v>
      </c>
      <c r="O185" s="22">
        <f t="shared" si="8"/>
        <v>7965036</v>
      </c>
      <c r="P185" s="23">
        <v>1</v>
      </c>
      <c r="Q185" s="13"/>
      <c r="R185" s="13"/>
    </row>
    <row r="186" spans="1:18" ht="14.25" customHeight="1">
      <c r="A186" s="2">
        <v>184</v>
      </c>
      <c r="B186" s="3" t="s">
        <v>10</v>
      </c>
      <c r="C186" s="2">
        <v>3971</v>
      </c>
      <c r="D186" s="3" t="s">
        <v>80</v>
      </c>
      <c r="E186" s="3" t="s">
        <v>121</v>
      </c>
      <c r="F186" s="3">
        <v>3673</v>
      </c>
      <c r="G186" s="3">
        <v>1743147449</v>
      </c>
      <c r="H186" s="3">
        <f>VLOOKUP(G:G,[1]Sheet1!$E:$F,2,0)</f>
        <v>9711812416</v>
      </c>
      <c r="I186" s="15">
        <v>94068984</v>
      </c>
      <c r="J186" s="4" t="s">
        <v>34</v>
      </c>
      <c r="K186" s="5">
        <v>25</v>
      </c>
      <c r="L186" s="24">
        <v>-14066999</v>
      </c>
      <c r="M186" s="21">
        <f t="shared" si="6"/>
        <v>42000000</v>
      </c>
      <c r="N186" s="21">
        <f t="shared" si="7"/>
        <v>27933001</v>
      </c>
      <c r="O186" s="22">
        <f t="shared" si="8"/>
        <v>4655500</v>
      </c>
      <c r="P186" s="23">
        <v>2</v>
      </c>
      <c r="Q186" s="13"/>
      <c r="R186" s="13"/>
    </row>
    <row r="187" spans="1:18" ht="14.25" customHeight="1">
      <c r="A187" s="2">
        <v>185</v>
      </c>
      <c r="B187" s="3" t="s">
        <v>10</v>
      </c>
      <c r="C187" s="2">
        <v>3971</v>
      </c>
      <c r="D187" s="3" t="s">
        <v>80</v>
      </c>
      <c r="E187" s="3" t="s">
        <v>114</v>
      </c>
      <c r="F187" s="3">
        <v>3654</v>
      </c>
      <c r="G187" s="3">
        <v>1890509736</v>
      </c>
      <c r="H187" s="3">
        <f>VLOOKUP(G:G,[1]Sheet1!$E:$F,2,0)</f>
        <v>9711913116</v>
      </c>
      <c r="I187" s="15">
        <v>94068578</v>
      </c>
      <c r="J187" s="4" t="s">
        <v>22</v>
      </c>
      <c r="K187" s="5">
        <v>25</v>
      </c>
      <c r="L187" s="24">
        <v>26354517</v>
      </c>
      <c r="M187" s="21">
        <f t="shared" si="6"/>
        <v>42000000</v>
      </c>
      <c r="N187" s="21">
        <f t="shared" si="7"/>
        <v>68354517</v>
      </c>
      <c r="O187" s="22">
        <f t="shared" si="8"/>
        <v>11392419</v>
      </c>
      <c r="P187" s="23">
        <v>1</v>
      </c>
      <c r="Q187" s="13"/>
      <c r="R187" s="13"/>
    </row>
    <row r="188" spans="1:18" ht="14.25" customHeight="1">
      <c r="A188" s="2">
        <v>186</v>
      </c>
      <c r="B188" s="3" t="s">
        <v>10</v>
      </c>
      <c r="C188" s="2">
        <v>3971</v>
      </c>
      <c r="D188" s="3" t="s">
        <v>80</v>
      </c>
      <c r="E188" s="3" t="s">
        <v>125</v>
      </c>
      <c r="F188" s="3">
        <v>3680</v>
      </c>
      <c r="G188" s="3">
        <v>1990917860</v>
      </c>
      <c r="H188" s="3">
        <f>VLOOKUP(G:G,[1]Sheet1!$E:$F,2,0)</f>
        <v>9711812417</v>
      </c>
      <c r="I188" s="15">
        <v>94068462</v>
      </c>
      <c r="J188" s="4" t="s">
        <v>241</v>
      </c>
      <c r="K188" s="5">
        <v>25</v>
      </c>
      <c r="L188" s="24">
        <v>1</v>
      </c>
      <c r="M188" s="21">
        <f t="shared" si="6"/>
        <v>42000000</v>
      </c>
      <c r="N188" s="21">
        <f t="shared" si="7"/>
        <v>42000001</v>
      </c>
      <c r="O188" s="22">
        <f t="shared" si="8"/>
        <v>7000000</v>
      </c>
      <c r="P188" s="23">
        <v>2</v>
      </c>
      <c r="Q188" s="13"/>
      <c r="R188" s="13"/>
    </row>
    <row r="189" spans="1:18" ht="14.25" customHeight="1">
      <c r="A189" s="2">
        <v>187</v>
      </c>
      <c r="B189" s="3" t="s">
        <v>10</v>
      </c>
      <c r="C189" s="2">
        <v>3971</v>
      </c>
      <c r="D189" s="3" t="s">
        <v>80</v>
      </c>
      <c r="E189" s="3" t="s">
        <v>122</v>
      </c>
      <c r="F189" s="3">
        <v>3676</v>
      </c>
      <c r="G189" s="3">
        <v>1870579046</v>
      </c>
      <c r="H189" s="3">
        <f>VLOOKUP(G:G,[1]Sheet1!$E:$F,2,0)</f>
        <v>9711812418</v>
      </c>
      <c r="I189" s="15">
        <v>94068857</v>
      </c>
      <c r="J189" s="4" t="s">
        <v>242</v>
      </c>
      <c r="K189" s="5">
        <v>25</v>
      </c>
      <c r="L189" s="24">
        <v>-46700500</v>
      </c>
      <c r="M189" s="21">
        <f t="shared" si="6"/>
        <v>42000000</v>
      </c>
      <c r="N189" s="21">
        <f t="shared" si="7"/>
        <v>-4700500</v>
      </c>
      <c r="O189" s="22">
        <f t="shared" si="8"/>
        <v>-783417</v>
      </c>
      <c r="P189" s="23">
        <v>3</v>
      </c>
      <c r="Q189" s="13"/>
      <c r="R189" s="13"/>
    </row>
    <row r="190" spans="1:18" ht="14.25" customHeight="1">
      <c r="A190" s="2">
        <v>188</v>
      </c>
      <c r="B190" s="3" t="s">
        <v>10</v>
      </c>
      <c r="C190" s="2">
        <v>3971</v>
      </c>
      <c r="D190" s="3" t="s">
        <v>80</v>
      </c>
      <c r="E190" s="3" t="s">
        <v>128</v>
      </c>
      <c r="F190" s="3">
        <v>3692</v>
      </c>
      <c r="G190" s="3">
        <v>5260434730</v>
      </c>
      <c r="H190" s="3">
        <f>VLOOKUP(G:G,[1]Sheet1!$E:$F,2,0)</f>
        <v>9711913118</v>
      </c>
      <c r="I190" s="15">
        <v>94069075</v>
      </c>
      <c r="J190" s="4" t="s">
        <v>30</v>
      </c>
      <c r="K190" s="5">
        <v>25</v>
      </c>
      <c r="L190" s="24">
        <v>16086417</v>
      </c>
      <c r="M190" s="21">
        <f t="shared" si="6"/>
        <v>42000000</v>
      </c>
      <c r="N190" s="21">
        <f t="shared" si="7"/>
        <v>58086417</v>
      </c>
      <c r="O190" s="22">
        <f t="shared" si="8"/>
        <v>9681069</v>
      </c>
      <c r="P190" s="23">
        <v>1</v>
      </c>
      <c r="Q190" s="13"/>
      <c r="R190" s="13"/>
    </row>
    <row r="191" spans="1:18" ht="14.25" customHeight="1">
      <c r="A191" s="2">
        <v>189</v>
      </c>
      <c r="B191" s="3" t="s">
        <v>10</v>
      </c>
      <c r="C191" s="2">
        <v>3971</v>
      </c>
      <c r="D191" s="3" t="s">
        <v>80</v>
      </c>
      <c r="E191" s="3" t="s">
        <v>126</v>
      </c>
      <c r="F191" s="3">
        <v>3688</v>
      </c>
      <c r="G191" s="3">
        <v>1830587714</v>
      </c>
      <c r="H191" s="3">
        <f>VLOOKUP(G:G,[1]Sheet1!$E:$F,2,0)</f>
        <v>9711812419</v>
      </c>
      <c r="I191" s="15">
        <v>94068969</v>
      </c>
      <c r="J191" s="4" t="s">
        <v>243</v>
      </c>
      <c r="K191" s="5">
        <v>25</v>
      </c>
      <c r="L191" s="24">
        <v>1</v>
      </c>
      <c r="M191" s="21">
        <f t="shared" si="6"/>
        <v>42000000</v>
      </c>
      <c r="N191" s="21">
        <f t="shared" si="7"/>
        <v>42000001</v>
      </c>
      <c r="O191" s="22">
        <f t="shared" si="8"/>
        <v>7000000</v>
      </c>
      <c r="P191" s="23">
        <v>2</v>
      </c>
      <c r="Q191" s="13"/>
      <c r="R191" s="13"/>
    </row>
    <row r="192" spans="1:18" ht="14.25" customHeight="1">
      <c r="A192" s="2">
        <v>190</v>
      </c>
      <c r="B192" s="3" t="s">
        <v>10</v>
      </c>
      <c r="C192" s="2">
        <v>3971</v>
      </c>
      <c r="D192" s="3" t="s">
        <v>80</v>
      </c>
      <c r="E192" s="3" t="s">
        <v>112</v>
      </c>
      <c r="F192" s="3">
        <v>3649</v>
      </c>
      <c r="G192" s="3">
        <v>4810338177</v>
      </c>
      <c r="H192" s="3">
        <f>VLOOKUP(G:G,[1]Sheet1!$E:$F,2,0)</f>
        <v>9711812420</v>
      </c>
      <c r="I192" s="15">
        <v>94068775</v>
      </c>
      <c r="J192" s="4" t="s">
        <v>29</v>
      </c>
      <c r="K192" s="5">
        <v>25</v>
      </c>
      <c r="L192" s="24">
        <v>1</v>
      </c>
      <c r="M192" s="21">
        <f t="shared" si="6"/>
        <v>42000000</v>
      </c>
      <c r="N192" s="21">
        <f t="shared" si="7"/>
        <v>42000001</v>
      </c>
      <c r="O192" s="22">
        <f t="shared" si="8"/>
        <v>7000000</v>
      </c>
      <c r="P192" s="23">
        <v>2</v>
      </c>
      <c r="Q192" s="13"/>
      <c r="R192" s="13"/>
    </row>
    <row r="193" spans="1:18" ht="14.25" customHeight="1">
      <c r="A193" s="2">
        <v>191</v>
      </c>
      <c r="B193" s="3" t="s">
        <v>10</v>
      </c>
      <c r="C193" s="2">
        <v>3971</v>
      </c>
      <c r="D193" s="3" t="s">
        <v>80</v>
      </c>
      <c r="E193" s="3" t="s">
        <v>99</v>
      </c>
      <c r="F193" s="3">
        <v>3617</v>
      </c>
      <c r="G193" s="3">
        <v>1830547501</v>
      </c>
      <c r="H193" s="3">
        <f>VLOOKUP(G:G,[1]Sheet1!$E:$F,2,0)</f>
        <v>9711812421</v>
      </c>
      <c r="I193" s="15">
        <v>94063132</v>
      </c>
      <c r="J193" s="4" t="s">
        <v>43</v>
      </c>
      <c r="K193" s="5">
        <v>25</v>
      </c>
      <c r="L193" s="24">
        <v>1</v>
      </c>
      <c r="M193" s="21">
        <f t="shared" si="6"/>
        <v>42000000</v>
      </c>
      <c r="N193" s="21">
        <f t="shared" si="7"/>
        <v>42000001</v>
      </c>
      <c r="O193" s="22">
        <f t="shared" si="8"/>
        <v>7000000</v>
      </c>
      <c r="P193" s="23">
        <v>2</v>
      </c>
      <c r="Q193" s="13"/>
      <c r="R193" s="13"/>
    </row>
    <row r="194" spans="1:18" ht="14.25" customHeight="1">
      <c r="A194" s="2">
        <v>192</v>
      </c>
      <c r="B194" s="3" t="s">
        <v>10</v>
      </c>
      <c r="C194" s="2">
        <v>3971</v>
      </c>
      <c r="D194" s="3" t="s">
        <v>80</v>
      </c>
      <c r="E194" s="3" t="s">
        <v>51</v>
      </c>
      <c r="F194" s="3">
        <v>3608</v>
      </c>
      <c r="G194" s="3">
        <v>1743166771</v>
      </c>
      <c r="H194" s="3">
        <f>VLOOKUP(G:G,[1]Sheet1!$E:$F,2,0)</f>
        <v>9711913119</v>
      </c>
      <c r="I194" s="15">
        <v>94068954</v>
      </c>
      <c r="J194" s="4" t="s">
        <v>49</v>
      </c>
      <c r="K194" s="5">
        <v>25</v>
      </c>
      <c r="L194" s="24">
        <v>2908030</v>
      </c>
      <c r="M194" s="21">
        <f t="shared" si="6"/>
        <v>42000000</v>
      </c>
      <c r="N194" s="21">
        <f t="shared" si="7"/>
        <v>44908030</v>
      </c>
      <c r="O194" s="22">
        <f t="shared" si="8"/>
        <v>7484671</v>
      </c>
      <c r="P194" s="23">
        <v>1</v>
      </c>
      <c r="Q194" s="13"/>
      <c r="R194" s="13"/>
    </row>
    <row r="195" spans="1:18" ht="14.25" customHeight="1">
      <c r="A195" s="2">
        <v>193</v>
      </c>
      <c r="B195" s="3" t="s">
        <v>10</v>
      </c>
      <c r="C195" s="2">
        <v>3971</v>
      </c>
      <c r="D195" s="3" t="s">
        <v>80</v>
      </c>
      <c r="E195" s="3" t="s">
        <v>92</v>
      </c>
      <c r="F195" s="3">
        <v>3601</v>
      </c>
      <c r="G195" s="3">
        <v>1743088213</v>
      </c>
      <c r="H195" s="3">
        <f>VLOOKUP(G:G,[1]Sheet1!$E:$F,2,0)</f>
        <v>9711812422</v>
      </c>
      <c r="I195" s="15">
        <v>94055970</v>
      </c>
      <c r="J195" s="4" t="s">
        <v>44</v>
      </c>
      <c r="K195" s="5">
        <v>25</v>
      </c>
      <c r="L195" s="24">
        <v>0</v>
      </c>
      <c r="M195" s="21">
        <f t="shared" ref="M195:M258" si="9">M$1*K195%*6</f>
        <v>42000000</v>
      </c>
      <c r="N195" s="21">
        <f t="shared" ref="N195:N258" si="10">M195+L195</f>
        <v>42000000</v>
      </c>
      <c r="O195" s="22">
        <f t="shared" ref="O195:O258" si="11">INT(N195/6)</f>
        <v>7000000</v>
      </c>
      <c r="P195" s="23">
        <v>2</v>
      </c>
      <c r="Q195" s="13"/>
      <c r="R195" s="13"/>
    </row>
    <row r="196" spans="1:18" ht="14.25" customHeight="1">
      <c r="A196" s="2">
        <v>194</v>
      </c>
      <c r="B196" s="3" t="s">
        <v>10</v>
      </c>
      <c r="C196" s="2">
        <v>3971</v>
      </c>
      <c r="D196" s="3" t="s">
        <v>80</v>
      </c>
      <c r="E196" s="3" t="s">
        <v>92</v>
      </c>
      <c r="F196" s="3">
        <v>3601</v>
      </c>
      <c r="G196" s="3">
        <v>1742440551</v>
      </c>
      <c r="H196" s="3">
        <f>VLOOKUP(G:G,[1]Sheet1!$E:$F,2,0)</f>
        <v>9711812423</v>
      </c>
      <c r="I196" s="15">
        <v>94055562</v>
      </c>
      <c r="J196" s="4" t="s">
        <v>19</v>
      </c>
      <c r="K196" s="5">
        <v>25</v>
      </c>
      <c r="L196" s="24">
        <v>0</v>
      </c>
      <c r="M196" s="21">
        <f t="shared" si="9"/>
        <v>42000000</v>
      </c>
      <c r="N196" s="21">
        <f t="shared" si="10"/>
        <v>42000000</v>
      </c>
      <c r="O196" s="22">
        <f t="shared" si="11"/>
        <v>7000000</v>
      </c>
      <c r="P196" s="23">
        <v>2</v>
      </c>
      <c r="Q196" s="13"/>
      <c r="R196" s="13"/>
    </row>
    <row r="197" spans="1:18" ht="14.25" customHeight="1">
      <c r="A197" s="2">
        <v>195</v>
      </c>
      <c r="B197" s="3" t="s">
        <v>10</v>
      </c>
      <c r="C197" s="2">
        <v>3971</v>
      </c>
      <c r="D197" s="3" t="s">
        <v>80</v>
      </c>
      <c r="E197" s="3" t="s">
        <v>105</v>
      </c>
      <c r="F197" s="3">
        <v>3627</v>
      </c>
      <c r="G197" s="3">
        <v>1850419035</v>
      </c>
      <c r="H197" s="3">
        <f>VLOOKUP(G:G,[1]Sheet1!$E:$F,2,0)</f>
        <v>9711812424</v>
      </c>
      <c r="I197" s="15">
        <v>94067428</v>
      </c>
      <c r="J197" s="4" t="s">
        <v>62</v>
      </c>
      <c r="K197" s="5">
        <v>25</v>
      </c>
      <c r="L197" s="24">
        <v>71601000</v>
      </c>
      <c r="M197" s="21">
        <f t="shared" si="9"/>
        <v>42000000</v>
      </c>
      <c r="N197" s="21">
        <f t="shared" si="10"/>
        <v>113601000</v>
      </c>
      <c r="O197" s="22">
        <f t="shared" si="11"/>
        <v>18933500</v>
      </c>
      <c r="P197" s="23">
        <v>1</v>
      </c>
      <c r="Q197" s="13"/>
      <c r="R197" s="13"/>
    </row>
    <row r="198" spans="1:18" ht="14.25" customHeight="1">
      <c r="A198" s="2">
        <v>196</v>
      </c>
      <c r="B198" s="3" t="s">
        <v>10</v>
      </c>
      <c r="C198" s="2">
        <v>3971</v>
      </c>
      <c r="D198" s="3" t="s">
        <v>80</v>
      </c>
      <c r="E198" s="3" t="s">
        <v>109</v>
      </c>
      <c r="F198" s="3">
        <v>3639</v>
      </c>
      <c r="G198" s="3">
        <v>1920393201</v>
      </c>
      <c r="H198" s="3">
        <f>VLOOKUP(G:G,[1]Sheet1!$E:$F,2,0)</f>
        <v>9711812425</v>
      </c>
      <c r="I198" s="15">
        <v>94064929</v>
      </c>
      <c r="J198" s="4" t="s">
        <v>244</v>
      </c>
      <c r="K198" s="5">
        <v>25</v>
      </c>
      <c r="L198" s="24">
        <v>8063200</v>
      </c>
      <c r="M198" s="21">
        <f t="shared" si="9"/>
        <v>42000000</v>
      </c>
      <c r="N198" s="21">
        <f t="shared" si="10"/>
        <v>50063200</v>
      </c>
      <c r="O198" s="22">
        <f t="shared" si="11"/>
        <v>8343866</v>
      </c>
      <c r="P198" s="23">
        <v>2</v>
      </c>
      <c r="Q198" s="13"/>
      <c r="R198" s="13"/>
    </row>
    <row r="199" spans="1:18" ht="14.25" customHeight="1">
      <c r="A199" s="2">
        <v>197</v>
      </c>
      <c r="B199" s="3" t="s">
        <v>10</v>
      </c>
      <c r="C199" s="2">
        <v>3971</v>
      </c>
      <c r="D199" s="3" t="s">
        <v>80</v>
      </c>
      <c r="E199" s="3" t="s">
        <v>118</v>
      </c>
      <c r="F199" s="3">
        <v>3665</v>
      </c>
      <c r="G199" s="3">
        <v>1830546465</v>
      </c>
      <c r="H199" s="3">
        <f>VLOOKUP(G:G,[1]Sheet1!$E:$F,2,0)</f>
        <v>9711913121</v>
      </c>
      <c r="I199" s="15">
        <v>94055591</v>
      </c>
      <c r="J199" s="4" t="s">
        <v>245</v>
      </c>
      <c r="K199" s="5">
        <v>25</v>
      </c>
      <c r="L199" s="24">
        <v>12287517</v>
      </c>
      <c r="M199" s="21">
        <f t="shared" si="9"/>
        <v>42000000</v>
      </c>
      <c r="N199" s="21">
        <f t="shared" si="10"/>
        <v>54287517</v>
      </c>
      <c r="O199" s="22">
        <f t="shared" si="11"/>
        <v>9047919</v>
      </c>
      <c r="P199" s="23">
        <v>1</v>
      </c>
      <c r="Q199" s="13"/>
      <c r="R199" s="13"/>
    </row>
    <row r="200" spans="1:18" ht="14.25" customHeight="1">
      <c r="A200" s="2">
        <v>198</v>
      </c>
      <c r="B200" s="3" t="s">
        <v>10</v>
      </c>
      <c r="C200" s="2">
        <v>3971</v>
      </c>
      <c r="D200" s="3" t="s">
        <v>80</v>
      </c>
      <c r="E200" s="3" t="s">
        <v>95</v>
      </c>
      <c r="F200" s="3">
        <v>3606</v>
      </c>
      <c r="G200" s="3">
        <v>1990914241</v>
      </c>
      <c r="H200" s="3">
        <f>VLOOKUP(G:G,[1]Sheet1!$E:$F,2,0)</f>
        <v>9711812426</v>
      </c>
      <c r="I200" s="15">
        <v>94055221</v>
      </c>
      <c r="J200" s="4" t="s">
        <v>246</v>
      </c>
      <c r="K200" s="5">
        <v>25</v>
      </c>
      <c r="L200" s="24">
        <v>0</v>
      </c>
      <c r="M200" s="21">
        <f t="shared" si="9"/>
        <v>42000000</v>
      </c>
      <c r="N200" s="21">
        <f t="shared" si="10"/>
        <v>42000000</v>
      </c>
      <c r="O200" s="22">
        <f t="shared" si="11"/>
        <v>7000000</v>
      </c>
      <c r="P200" s="23">
        <v>2</v>
      </c>
      <c r="Q200" s="13"/>
      <c r="R200" s="13"/>
    </row>
    <row r="201" spans="1:18" ht="14.25" customHeight="1">
      <c r="A201" s="2">
        <v>199</v>
      </c>
      <c r="B201" s="3" t="s">
        <v>10</v>
      </c>
      <c r="C201" s="2">
        <v>3971</v>
      </c>
      <c r="D201" s="3" t="s">
        <v>80</v>
      </c>
      <c r="E201" s="3" t="s">
        <v>124</v>
      </c>
      <c r="F201" s="3">
        <v>3678</v>
      </c>
      <c r="G201" s="3">
        <v>1960654640</v>
      </c>
      <c r="H201" s="3">
        <f>VLOOKUP(G:G,[1]Sheet1!$E:$F,2,0)</f>
        <v>9711812428</v>
      </c>
      <c r="I201" s="15">
        <v>94058832</v>
      </c>
      <c r="J201" s="4" t="s">
        <v>247</v>
      </c>
      <c r="K201" s="5">
        <v>25</v>
      </c>
      <c r="L201" s="24">
        <v>35924177</v>
      </c>
      <c r="M201" s="21">
        <f t="shared" si="9"/>
        <v>42000000</v>
      </c>
      <c r="N201" s="21">
        <f t="shared" si="10"/>
        <v>77924177</v>
      </c>
      <c r="O201" s="22">
        <f t="shared" si="11"/>
        <v>12987362</v>
      </c>
      <c r="P201" s="23">
        <v>1</v>
      </c>
      <c r="Q201" s="13"/>
      <c r="R201" s="13"/>
    </row>
    <row r="202" spans="1:18" ht="14.25" customHeight="1">
      <c r="A202" s="2">
        <v>200</v>
      </c>
      <c r="B202" s="3" t="s">
        <v>10</v>
      </c>
      <c r="C202" s="2">
        <v>3971</v>
      </c>
      <c r="D202" s="3" t="s">
        <v>80</v>
      </c>
      <c r="E202" s="3" t="s">
        <v>93</v>
      </c>
      <c r="F202" s="3">
        <v>3602</v>
      </c>
      <c r="G202" s="3">
        <v>4810351602</v>
      </c>
      <c r="H202" s="3">
        <f>VLOOKUP(G:G,[1]Sheet1!$E:$F,2,0)</f>
        <v>9711812429</v>
      </c>
      <c r="I202" s="15">
        <v>94068048</v>
      </c>
      <c r="J202" s="4" t="s">
        <v>248</v>
      </c>
      <c r="K202" s="5">
        <v>25</v>
      </c>
      <c r="L202" s="24">
        <v>0</v>
      </c>
      <c r="M202" s="21">
        <f t="shared" si="9"/>
        <v>42000000</v>
      </c>
      <c r="N202" s="21">
        <f t="shared" si="10"/>
        <v>42000000</v>
      </c>
      <c r="O202" s="22">
        <f t="shared" si="11"/>
        <v>7000000</v>
      </c>
      <c r="P202" s="23">
        <v>2</v>
      </c>
      <c r="Q202" s="13"/>
      <c r="R202" s="13"/>
    </row>
    <row r="203" spans="1:18" ht="14.25" customHeight="1">
      <c r="A203" s="2">
        <v>201</v>
      </c>
      <c r="B203" s="3" t="s">
        <v>10</v>
      </c>
      <c r="C203" s="2">
        <v>3971</v>
      </c>
      <c r="D203" s="3" t="s">
        <v>80</v>
      </c>
      <c r="E203" s="3" t="s">
        <v>121</v>
      </c>
      <c r="F203" s="3">
        <v>3673</v>
      </c>
      <c r="G203" s="3">
        <v>1870546423</v>
      </c>
      <c r="H203" s="3">
        <f>VLOOKUP(G:G,[1]Sheet1!$E:$F,2,0)</f>
        <v>9711913122</v>
      </c>
      <c r="I203" s="15">
        <v>94068982</v>
      </c>
      <c r="J203" s="4" t="s">
        <v>249</v>
      </c>
      <c r="K203" s="5">
        <v>25</v>
      </c>
      <c r="L203" s="24">
        <v>-14066999</v>
      </c>
      <c r="M203" s="21">
        <f t="shared" si="9"/>
        <v>42000000</v>
      </c>
      <c r="N203" s="21">
        <f t="shared" si="10"/>
        <v>27933001</v>
      </c>
      <c r="O203" s="22">
        <f t="shared" si="11"/>
        <v>4655500</v>
      </c>
      <c r="P203" s="23">
        <v>2</v>
      </c>
      <c r="Q203" s="13"/>
      <c r="R203" s="13"/>
    </row>
    <row r="204" spans="1:18" ht="14.25" customHeight="1">
      <c r="A204" s="2">
        <v>202</v>
      </c>
      <c r="B204" s="3" t="s">
        <v>10</v>
      </c>
      <c r="C204" s="2">
        <v>3971</v>
      </c>
      <c r="D204" s="3" t="s">
        <v>80</v>
      </c>
      <c r="E204" s="3" t="s">
        <v>116</v>
      </c>
      <c r="F204" s="3">
        <v>3660</v>
      </c>
      <c r="G204" s="3">
        <v>4810300935</v>
      </c>
      <c r="H204" s="3">
        <f>VLOOKUP(G:G,[1]Sheet1!$E:$F,2,0)</f>
        <v>9711812430</v>
      </c>
      <c r="I204" s="15">
        <v>94068561</v>
      </c>
      <c r="J204" s="4" t="s">
        <v>250</v>
      </c>
      <c r="K204" s="5">
        <v>25</v>
      </c>
      <c r="L204" s="24">
        <v>-26023499</v>
      </c>
      <c r="M204" s="21">
        <f t="shared" si="9"/>
        <v>42000000</v>
      </c>
      <c r="N204" s="21">
        <f t="shared" si="10"/>
        <v>15976501</v>
      </c>
      <c r="O204" s="22">
        <f t="shared" si="11"/>
        <v>2662750</v>
      </c>
      <c r="P204" s="23">
        <v>2</v>
      </c>
      <c r="Q204" s="13"/>
      <c r="R204" s="13"/>
    </row>
    <row r="205" spans="1:18" ht="14.25" customHeight="1">
      <c r="A205" s="2">
        <v>203</v>
      </c>
      <c r="B205" s="3" t="s">
        <v>10</v>
      </c>
      <c r="C205" s="2">
        <v>3971</v>
      </c>
      <c r="D205" s="3" t="s">
        <v>80</v>
      </c>
      <c r="E205" s="3" t="s">
        <v>100</v>
      </c>
      <c r="F205" s="3">
        <v>3619</v>
      </c>
      <c r="G205" s="3">
        <v>1830623575</v>
      </c>
      <c r="H205" s="3">
        <f>VLOOKUP(G:G,[1]Sheet1!$E:$F,2,0)</f>
        <v>9711812431</v>
      </c>
      <c r="I205" s="15">
        <v>94065027</v>
      </c>
      <c r="J205" s="4" t="s">
        <v>61</v>
      </c>
      <c r="K205" s="5">
        <v>25</v>
      </c>
      <c r="L205" s="24">
        <v>934317</v>
      </c>
      <c r="M205" s="21">
        <f t="shared" si="9"/>
        <v>42000000</v>
      </c>
      <c r="N205" s="21">
        <f t="shared" si="10"/>
        <v>42934317</v>
      </c>
      <c r="O205" s="22">
        <f t="shared" si="11"/>
        <v>7155719</v>
      </c>
      <c r="P205" s="23">
        <v>1</v>
      </c>
      <c r="Q205" s="13"/>
      <c r="R205" s="13"/>
    </row>
    <row r="206" spans="1:18" ht="14.25" customHeight="1">
      <c r="A206" s="2">
        <v>204</v>
      </c>
      <c r="B206" s="3" t="s">
        <v>10</v>
      </c>
      <c r="C206" s="2">
        <v>3971</v>
      </c>
      <c r="D206" s="3" t="s">
        <v>80</v>
      </c>
      <c r="E206" s="3" t="s">
        <v>118</v>
      </c>
      <c r="F206" s="3">
        <v>3665</v>
      </c>
      <c r="G206" s="3">
        <v>1830608851</v>
      </c>
      <c r="H206" s="3">
        <f>VLOOKUP(G:G,[1]Sheet1!$E:$F,2,0)</f>
        <v>9711812432</v>
      </c>
      <c r="I206" s="15">
        <v>94055575</v>
      </c>
      <c r="J206" s="4" t="s">
        <v>251</v>
      </c>
      <c r="K206" s="5">
        <v>25</v>
      </c>
      <c r="L206" s="24">
        <v>25746675</v>
      </c>
      <c r="M206" s="21">
        <f t="shared" si="9"/>
        <v>42000000</v>
      </c>
      <c r="N206" s="21">
        <f t="shared" si="10"/>
        <v>67746675</v>
      </c>
      <c r="O206" s="22">
        <f t="shared" si="11"/>
        <v>11291112</v>
      </c>
      <c r="P206" s="23">
        <v>1</v>
      </c>
      <c r="Q206" s="13"/>
      <c r="R206" s="13"/>
    </row>
    <row r="207" spans="1:18" ht="14.25" customHeight="1">
      <c r="A207" s="2">
        <v>205</v>
      </c>
      <c r="B207" s="3" t="s">
        <v>10</v>
      </c>
      <c r="C207" s="2">
        <v>3971</v>
      </c>
      <c r="D207" s="3" t="s">
        <v>80</v>
      </c>
      <c r="E207" s="3" t="s">
        <v>96</v>
      </c>
      <c r="F207" s="3">
        <v>3609</v>
      </c>
      <c r="G207" s="3">
        <v>1990887740</v>
      </c>
      <c r="H207" s="3">
        <f>VLOOKUP(G:G,[1]Sheet1!$E:$F,2,0)</f>
        <v>9711812433</v>
      </c>
      <c r="I207" s="15">
        <v>94068749</v>
      </c>
      <c r="J207" s="4" t="s">
        <v>18</v>
      </c>
      <c r="K207" s="5">
        <v>25</v>
      </c>
      <c r="L207" s="24">
        <v>-21100499</v>
      </c>
      <c r="M207" s="21">
        <f t="shared" si="9"/>
        <v>42000000</v>
      </c>
      <c r="N207" s="21">
        <f t="shared" si="10"/>
        <v>20899501</v>
      </c>
      <c r="O207" s="22">
        <f t="shared" si="11"/>
        <v>3483250</v>
      </c>
      <c r="P207" s="23">
        <v>2</v>
      </c>
      <c r="Q207" s="13"/>
      <c r="R207" s="13"/>
    </row>
    <row r="208" spans="1:18" ht="14.25" customHeight="1">
      <c r="A208" s="2">
        <v>206</v>
      </c>
      <c r="B208" s="3" t="s">
        <v>10</v>
      </c>
      <c r="C208" s="2">
        <v>3971</v>
      </c>
      <c r="D208" s="3" t="s">
        <v>80</v>
      </c>
      <c r="E208" s="3" t="s">
        <v>117</v>
      </c>
      <c r="F208" s="3">
        <v>3663</v>
      </c>
      <c r="G208" s="3">
        <v>1940675261</v>
      </c>
      <c r="H208" s="3">
        <f>VLOOKUP(G:G,[1]Sheet1!$E:$F,2,0)</f>
        <v>9711812434</v>
      </c>
      <c r="I208" s="15">
        <v>94068478</v>
      </c>
      <c r="J208" s="4" t="s">
        <v>21</v>
      </c>
      <c r="K208" s="5">
        <v>25</v>
      </c>
      <c r="L208" s="24">
        <v>-21100499</v>
      </c>
      <c r="M208" s="21">
        <f t="shared" si="9"/>
        <v>42000000</v>
      </c>
      <c r="N208" s="21">
        <f t="shared" si="10"/>
        <v>20899501</v>
      </c>
      <c r="O208" s="22">
        <f t="shared" si="11"/>
        <v>3483250</v>
      </c>
      <c r="P208" s="23">
        <v>2</v>
      </c>
      <c r="Q208" s="13"/>
      <c r="R208" s="13"/>
    </row>
    <row r="209" spans="1:18" ht="14.25" customHeight="1">
      <c r="A209" s="2">
        <v>207</v>
      </c>
      <c r="B209" s="3" t="s">
        <v>10</v>
      </c>
      <c r="C209" s="2">
        <v>3971</v>
      </c>
      <c r="D209" s="3" t="s">
        <v>80</v>
      </c>
      <c r="E209" s="3" t="s">
        <v>102</v>
      </c>
      <c r="F209" s="3">
        <v>3622</v>
      </c>
      <c r="G209" s="3">
        <v>1850426384</v>
      </c>
      <c r="H209" s="3">
        <f>VLOOKUP(G:G,[1]Sheet1!$E:$F,2,0)</f>
        <v>9711812435</v>
      </c>
      <c r="I209" s="15">
        <v>94068147</v>
      </c>
      <c r="J209" s="4" t="s">
        <v>19</v>
      </c>
      <c r="K209" s="5">
        <v>25</v>
      </c>
      <c r="L209" s="24">
        <v>29306967</v>
      </c>
      <c r="M209" s="21">
        <f t="shared" si="9"/>
        <v>42000000</v>
      </c>
      <c r="N209" s="21">
        <f t="shared" si="10"/>
        <v>71306967</v>
      </c>
      <c r="O209" s="22">
        <f t="shared" si="11"/>
        <v>11884494</v>
      </c>
      <c r="P209" s="23">
        <v>1</v>
      </c>
      <c r="Q209" s="13"/>
      <c r="R209" s="13"/>
    </row>
    <row r="210" spans="1:18" ht="14.25" customHeight="1">
      <c r="A210" s="2">
        <v>208</v>
      </c>
      <c r="B210" s="3" t="s">
        <v>10</v>
      </c>
      <c r="C210" s="2">
        <v>3971</v>
      </c>
      <c r="D210" s="3" t="s">
        <v>80</v>
      </c>
      <c r="E210" s="3" t="s">
        <v>110</v>
      </c>
      <c r="F210" s="3">
        <v>3642</v>
      </c>
      <c r="G210" s="3">
        <v>1870579917</v>
      </c>
      <c r="H210" s="3">
        <f>VLOOKUP(G:G,[1]Sheet1!$E:$F,2,0)</f>
        <v>9711812436</v>
      </c>
      <c r="I210" s="15">
        <v>94055231</v>
      </c>
      <c r="J210" s="4" t="s">
        <v>252</v>
      </c>
      <c r="K210" s="5">
        <v>25</v>
      </c>
      <c r="L210" s="24">
        <v>-5540000</v>
      </c>
      <c r="M210" s="21">
        <f t="shared" si="9"/>
        <v>42000000</v>
      </c>
      <c r="N210" s="21">
        <f t="shared" si="10"/>
        <v>36460000</v>
      </c>
      <c r="O210" s="22">
        <f t="shared" si="11"/>
        <v>6076666</v>
      </c>
      <c r="P210" s="23">
        <v>2</v>
      </c>
      <c r="Q210" s="13"/>
      <c r="R210" s="13"/>
    </row>
    <row r="211" spans="1:18" ht="14.25" customHeight="1">
      <c r="A211" s="2">
        <v>209</v>
      </c>
      <c r="B211" s="3" t="s">
        <v>10</v>
      </c>
      <c r="C211" s="2">
        <v>3971</v>
      </c>
      <c r="D211" s="3" t="s">
        <v>80</v>
      </c>
      <c r="E211" s="3" t="s">
        <v>121</v>
      </c>
      <c r="F211" s="3">
        <v>3673</v>
      </c>
      <c r="G211" s="3">
        <v>1870573633</v>
      </c>
      <c r="H211" s="3">
        <f>VLOOKUP(G:G,[1]Sheet1!$E:$F,2,0)</f>
        <v>9711812437</v>
      </c>
      <c r="I211" s="15">
        <v>94076252</v>
      </c>
      <c r="J211" s="4" t="s">
        <v>35</v>
      </c>
      <c r="K211" s="5">
        <v>25</v>
      </c>
      <c r="L211" s="24">
        <v>-14066999</v>
      </c>
      <c r="M211" s="21">
        <f t="shared" si="9"/>
        <v>42000000</v>
      </c>
      <c r="N211" s="21">
        <f t="shared" si="10"/>
        <v>27933001</v>
      </c>
      <c r="O211" s="22">
        <f t="shared" si="11"/>
        <v>4655500</v>
      </c>
      <c r="P211" s="23">
        <v>2</v>
      </c>
      <c r="Q211" s="13"/>
      <c r="R211" s="13"/>
    </row>
    <row r="212" spans="1:18" ht="14.25" customHeight="1">
      <c r="A212" s="2">
        <v>210</v>
      </c>
      <c r="B212" s="3" t="s">
        <v>10</v>
      </c>
      <c r="C212" s="2">
        <v>3971</v>
      </c>
      <c r="D212" s="3" t="s">
        <v>80</v>
      </c>
      <c r="E212" s="3" t="s">
        <v>112</v>
      </c>
      <c r="F212" s="3">
        <v>3649</v>
      </c>
      <c r="G212" s="3">
        <v>1900445001</v>
      </c>
      <c r="H212" s="3">
        <f>VLOOKUP(G:G,[1]Sheet1!$E:$F,2,0)</f>
        <v>9711913126</v>
      </c>
      <c r="I212" s="15">
        <v>94068788</v>
      </c>
      <c r="J212" s="4" t="s">
        <v>72</v>
      </c>
      <c r="K212" s="5">
        <v>25</v>
      </c>
      <c r="L212" s="24">
        <v>0</v>
      </c>
      <c r="M212" s="21">
        <f t="shared" si="9"/>
        <v>42000000</v>
      </c>
      <c r="N212" s="21">
        <f t="shared" si="10"/>
        <v>42000000</v>
      </c>
      <c r="O212" s="22">
        <f t="shared" si="11"/>
        <v>7000000</v>
      </c>
      <c r="P212" s="23">
        <v>2</v>
      </c>
      <c r="Q212" s="13"/>
      <c r="R212" s="13"/>
    </row>
    <row r="213" spans="1:18" ht="14.25" customHeight="1">
      <c r="A213" s="2">
        <v>211</v>
      </c>
      <c r="B213" s="3" t="s">
        <v>10</v>
      </c>
      <c r="C213" s="2">
        <v>3971</v>
      </c>
      <c r="D213" s="3" t="s">
        <v>80</v>
      </c>
      <c r="E213" s="3" t="s">
        <v>108</v>
      </c>
      <c r="F213" s="3">
        <v>3636</v>
      </c>
      <c r="G213" s="3">
        <v>1920555935</v>
      </c>
      <c r="H213" s="3">
        <f>VLOOKUP(G:G,[1]Sheet1!$E:$F,2,0)</f>
        <v>9711812438</v>
      </c>
      <c r="I213" s="15">
        <v>94073624</v>
      </c>
      <c r="J213" s="4" t="s">
        <v>253</v>
      </c>
      <c r="K213" s="5">
        <v>25</v>
      </c>
      <c r="L213" s="24">
        <v>-14066999</v>
      </c>
      <c r="M213" s="21">
        <f t="shared" si="9"/>
        <v>42000000</v>
      </c>
      <c r="N213" s="21">
        <f t="shared" si="10"/>
        <v>27933001</v>
      </c>
      <c r="O213" s="22">
        <f t="shared" si="11"/>
        <v>4655500</v>
      </c>
      <c r="P213" s="23">
        <v>2</v>
      </c>
      <c r="Q213" s="13"/>
      <c r="R213" s="13"/>
    </row>
    <row r="214" spans="1:18" ht="14.25" customHeight="1">
      <c r="A214" s="2">
        <v>212</v>
      </c>
      <c r="B214" s="3" t="s">
        <v>10</v>
      </c>
      <c r="C214" s="2">
        <v>3971</v>
      </c>
      <c r="D214" s="3" t="s">
        <v>80</v>
      </c>
      <c r="E214" s="3" t="s">
        <v>93</v>
      </c>
      <c r="F214" s="3">
        <v>3602</v>
      </c>
      <c r="G214" s="3">
        <v>1742947621</v>
      </c>
      <c r="H214" s="3">
        <f>VLOOKUP(G:G,[1]Sheet1!$E:$F,2,0)</f>
        <v>9711913128</v>
      </c>
      <c r="I214" s="15">
        <v>94065734</v>
      </c>
      <c r="J214" s="4" t="s">
        <v>254</v>
      </c>
      <c r="K214" s="5">
        <v>25</v>
      </c>
      <c r="L214" s="24">
        <v>7815000</v>
      </c>
      <c r="M214" s="21">
        <f t="shared" si="9"/>
        <v>42000000</v>
      </c>
      <c r="N214" s="21">
        <f t="shared" si="10"/>
        <v>49815000</v>
      </c>
      <c r="O214" s="22">
        <f t="shared" si="11"/>
        <v>8302500</v>
      </c>
      <c r="P214" s="23">
        <v>2</v>
      </c>
      <c r="Q214" s="13"/>
      <c r="R214" s="13"/>
    </row>
    <row r="215" spans="1:18" ht="14.25" customHeight="1">
      <c r="A215" s="2">
        <v>213</v>
      </c>
      <c r="B215" s="3" t="s">
        <v>10</v>
      </c>
      <c r="C215" s="2">
        <v>3971</v>
      </c>
      <c r="D215" s="3" t="s">
        <v>80</v>
      </c>
      <c r="E215" s="3" t="s">
        <v>116</v>
      </c>
      <c r="F215" s="3">
        <v>3660</v>
      </c>
      <c r="G215" s="3">
        <v>1900404141</v>
      </c>
      <c r="H215" s="3">
        <f>VLOOKUP(G:G,[1]Sheet1!$E:$F,2,0)</f>
        <v>9711913130</v>
      </c>
      <c r="I215" s="15">
        <v>94070883</v>
      </c>
      <c r="J215" s="4" t="s">
        <v>210</v>
      </c>
      <c r="K215" s="5">
        <v>25</v>
      </c>
      <c r="L215" s="24">
        <v>-7033499</v>
      </c>
      <c r="M215" s="21">
        <f t="shared" si="9"/>
        <v>42000000</v>
      </c>
      <c r="N215" s="21">
        <f t="shared" si="10"/>
        <v>34966501</v>
      </c>
      <c r="O215" s="22">
        <f t="shared" si="11"/>
        <v>5827750</v>
      </c>
      <c r="P215" s="23">
        <v>2</v>
      </c>
      <c r="Q215" s="13"/>
      <c r="R215" s="13"/>
    </row>
    <row r="216" spans="1:18" ht="14.25" customHeight="1">
      <c r="A216" s="2">
        <v>214</v>
      </c>
      <c r="B216" s="3" t="s">
        <v>10</v>
      </c>
      <c r="C216" s="2">
        <v>3971</v>
      </c>
      <c r="D216" s="3" t="s">
        <v>80</v>
      </c>
      <c r="E216" s="3" t="s">
        <v>114</v>
      </c>
      <c r="F216" s="3">
        <v>3654</v>
      </c>
      <c r="G216" s="3">
        <v>1830652397</v>
      </c>
      <c r="H216" s="3">
        <f>VLOOKUP(G:G,[1]Sheet1!$E:$F,2,0)</f>
        <v>9711812439</v>
      </c>
      <c r="I216" s="15">
        <v>94068376</v>
      </c>
      <c r="J216" s="4" t="s">
        <v>54</v>
      </c>
      <c r="K216" s="5">
        <v>25</v>
      </c>
      <c r="L216" s="24">
        <v>15323717</v>
      </c>
      <c r="M216" s="21">
        <f t="shared" si="9"/>
        <v>42000000</v>
      </c>
      <c r="N216" s="21">
        <f t="shared" si="10"/>
        <v>57323717</v>
      </c>
      <c r="O216" s="22">
        <f t="shared" si="11"/>
        <v>9553952</v>
      </c>
      <c r="P216" s="23">
        <v>1</v>
      </c>
      <c r="Q216" s="13"/>
      <c r="R216" s="13"/>
    </row>
    <row r="217" spans="1:18" ht="14.25" customHeight="1">
      <c r="A217" s="2">
        <v>215</v>
      </c>
      <c r="B217" s="3" t="s">
        <v>10</v>
      </c>
      <c r="C217" s="2">
        <v>3971</v>
      </c>
      <c r="D217" s="3" t="s">
        <v>80</v>
      </c>
      <c r="E217" s="3" t="s">
        <v>96</v>
      </c>
      <c r="F217" s="3">
        <v>3609</v>
      </c>
      <c r="G217" s="3">
        <v>1830517597</v>
      </c>
      <c r="H217" s="3">
        <f>VLOOKUP(G:G,[1]Sheet1!$E:$F,2,0)</f>
        <v>9711812440</v>
      </c>
      <c r="I217" s="15">
        <v>94060425</v>
      </c>
      <c r="J217" s="4" t="s">
        <v>255</v>
      </c>
      <c r="K217" s="5">
        <v>25</v>
      </c>
      <c r="L217" s="24">
        <v>-21100499</v>
      </c>
      <c r="M217" s="21">
        <f t="shared" si="9"/>
        <v>42000000</v>
      </c>
      <c r="N217" s="21">
        <f t="shared" si="10"/>
        <v>20899501</v>
      </c>
      <c r="O217" s="22">
        <f t="shared" si="11"/>
        <v>3483250</v>
      </c>
      <c r="P217" s="23">
        <v>2</v>
      </c>
      <c r="Q217" s="13"/>
      <c r="R217" s="13"/>
    </row>
    <row r="218" spans="1:18" ht="14.25" customHeight="1">
      <c r="A218" s="2">
        <v>216</v>
      </c>
      <c r="B218" s="3" t="s">
        <v>10</v>
      </c>
      <c r="C218" s="2">
        <v>3971</v>
      </c>
      <c r="D218" s="3" t="s">
        <v>80</v>
      </c>
      <c r="E218" s="3" t="s">
        <v>101</v>
      </c>
      <c r="F218" s="3">
        <v>3620</v>
      </c>
      <c r="G218" s="3">
        <v>1830603981</v>
      </c>
      <c r="H218" s="3">
        <f>VLOOKUP(G:G,[1]Sheet1!$E:$F,2,0)</f>
        <v>9711812441</v>
      </c>
      <c r="I218" s="15">
        <v>94068991</v>
      </c>
      <c r="J218" s="4" t="s">
        <v>55</v>
      </c>
      <c r="K218" s="5">
        <v>25</v>
      </c>
      <c r="L218" s="24">
        <v>-3216417</v>
      </c>
      <c r="M218" s="21">
        <f t="shared" si="9"/>
        <v>42000000</v>
      </c>
      <c r="N218" s="21">
        <f t="shared" si="10"/>
        <v>38783583</v>
      </c>
      <c r="O218" s="22">
        <f t="shared" si="11"/>
        <v>6463930</v>
      </c>
      <c r="P218" s="23">
        <v>2</v>
      </c>
      <c r="Q218" s="13"/>
      <c r="R218" s="13"/>
    </row>
    <row r="219" spans="1:18" ht="14.25" customHeight="1">
      <c r="A219" s="2">
        <v>217</v>
      </c>
      <c r="B219" s="3" t="s">
        <v>10</v>
      </c>
      <c r="C219" s="2">
        <v>3971</v>
      </c>
      <c r="D219" s="3" t="s">
        <v>80</v>
      </c>
      <c r="E219" s="3" t="s">
        <v>98</v>
      </c>
      <c r="F219" s="3">
        <v>3616</v>
      </c>
      <c r="G219" s="3">
        <v>1830613685</v>
      </c>
      <c r="H219" s="3">
        <f>VLOOKUP(G:G,[1]Sheet1!$E:$F,2,0)</f>
        <v>9711812442</v>
      </c>
      <c r="I219" s="15">
        <v>94068133</v>
      </c>
      <c r="J219" s="4" t="s">
        <v>77</v>
      </c>
      <c r="K219" s="5">
        <v>25</v>
      </c>
      <c r="L219" s="24">
        <v>48758096</v>
      </c>
      <c r="M219" s="21">
        <f t="shared" si="9"/>
        <v>42000000</v>
      </c>
      <c r="N219" s="21">
        <f t="shared" si="10"/>
        <v>90758096</v>
      </c>
      <c r="O219" s="22">
        <f t="shared" si="11"/>
        <v>15126349</v>
      </c>
      <c r="P219" s="23">
        <v>1</v>
      </c>
      <c r="Q219" s="13"/>
      <c r="R219" s="13"/>
    </row>
    <row r="220" spans="1:18" ht="14.25" customHeight="1">
      <c r="A220" s="2">
        <v>218</v>
      </c>
      <c r="B220" s="3" t="s">
        <v>10</v>
      </c>
      <c r="C220" s="2">
        <v>3971</v>
      </c>
      <c r="D220" s="3" t="s">
        <v>80</v>
      </c>
      <c r="E220" s="3" t="s">
        <v>98</v>
      </c>
      <c r="F220" s="3">
        <v>3616</v>
      </c>
      <c r="G220" s="3">
        <v>1830581724</v>
      </c>
      <c r="H220" s="3">
        <f>VLOOKUP(G:G,[1]Sheet1!$E:$F,2,0)</f>
        <v>9711812443</v>
      </c>
      <c r="I220" s="15">
        <v>94068094</v>
      </c>
      <c r="J220" s="4" t="s">
        <v>18</v>
      </c>
      <c r="K220" s="5">
        <v>25</v>
      </c>
      <c r="L220" s="24">
        <v>3646296</v>
      </c>
      <c r="M220" s="21">
        <f t="shared" si="9"/>
        <v>42000000</v>
      </c>
      <c r="N220" s="21">
        <f t="shared" si="10"/>
        <v>45646296</v>
      </c>
      <c r="O220" s="22">
        <f t="shared" si="11"/>
        <v>7607716</v>
      </c>
      <c r="P220" s="23">
        <v>1</v>
      </c>
      <c r="Q220" s="13"/>
      <c r="R220" s="13"/>
    </row>
    <row r="221" spans="1:18" ht="14.25" customHeight="1">
      <c r="A221" s="2">
        <v>219</v>
      </c>
      <c r="B221" s="3" t="s">
        <v>10</v>
      </c>
      <c r="C221" s="2">
        <v>3971</v>
      </c>
      <c r="D221" s="3" t="s">
        <v>80</v>
      </c>
      <c r="E221" s="3" t="s">
        <v>98</v>
      </c>
      <c r="F221" s="3">
        <v>3616</v>
      </c>
      <c r="G221" s="3">
        <v>1830607677</v>
      </c>
      <c r="H221" s="3">
        <f>VLOOKUP(G:G,[1]Sheet1!$E:$F,2,0)</f>
        <v>9711913132</v>
      </c>
      <c r="I221" s="15">
        <v>94066468</v>
      </c>
      <c r="J221" s="4" t="s">
        <v>75</v>
      </c>
      <c r="K221" s="5">
        <v>25</v>
      </c>
      <c r="L221" s="24">
        <v>3610496</v>
      </c>
      <c r="M221" s="21">
        <f t="shared" si="9"/>
        <v>42000000</v>
      </c>
      <c r="N221" s="21">
        <f t="shared" si="10"/>
        <v>45610496</v>
      </c>
      <c r="O221" s="22">
        <f t="shared" si="11"/>
        <v>7601749</v>
      </c>
      <c r="P221" s="23">
        <v>1</v>
      </c>
      <c r="Q221" s="13"/>
      <c r="R221" s="13"/>
    </row>
    <row r="222" spans="1:18" ht="14.25" customHeight="1">
      <c r="A222" s="2">
        <v>220</v>
      </c>
      <c r="B222" s="3" t="s">
        <v>10</v>
      </c>
      <c r="C222" s="2">
        <v>3971</v>
      </c>
      <c r="D222" s="3" t="s">
        <v>80</v>
      </c>
      <c r="E222" s="3" t="s">
        <v>115</v>
      </c>
      <c r="F222" s="3">
        <v>3657</v>
      </c>
      <c r="G222" s="3">
        <v>1850407401</v>
      </c>
      <c r="H222" s="3">
        <f>VLOOKUP(G:G,[1]Sheet1!$E:$F,2,0)</f>
        <v>9711812445</v>
      </c>
      <c r="I222" s="15">
        <v>94068675</v>
      </c>
      <c r="J222" s="4" t="s">
        <v>154</v>
      </c>
      <c r="K222" s="5">
        <v>25</v>
      </c>
      <c r="L222" s="24">
        <v>-12248099</v>
      </c>
      <c r="M222" s="21">
        <f t="shared" si="9"/>
        <v>42000000</v>
      </c>
      <c r="N222" s="21">
        <f t="shared" si="10"/>
        <v>29751901</v>
      </c>
      <c r="O222" s="22">
        <f t="shared" si="11"/>
        <v>4958650</v>
      </c>
      <c r="P222" s="23">
        <v>2</v>
      </c>
      <c r="Q222" s="13"/>
      <c r="R222" s="13"/>
    </row>
    <row r="223" spans="1:18" ht="14.25" customHeight="1">
      <c r="A223" s="2">
        <v>221</v>
      </c>
      <c r="B223" s="3" t="s">
        <v>10</v>
      </c>
      <c r="C223" s="2">
        <v>3971</v>
      </c>
      <c r="D223" s="3" t="s">
        <v>80</v>
      </c>
      <c r="E223" s="3" t="s">
        <v>106</v>
      </c>
      <c r="F223" s="3">
        <v>3630</v>
      </c>
      <c r="G223" s="3">
        <v>1990796974</v>
      </c>
      <c r="H223" s="3">
        <f>VLOOKUP(G:G,[1]Sheet1!$E:$F,2,0)</f>
        <v>9711913135</v>
      </c>
      <c r="I223" s="15">
        <v>94066504</v>
      </c>
      <c r="J223" s="4" t="s">
        <v>131</v>
      </c>
      <c r="K223" s="5">
        <v>25</v>
      </c>
      <c r="L223" s="24">
        <v>-21100499</v>
      </c>
      <c r="M223" s="21">
        <f t="shared" si="9"/>
        <v>42000000</v>
      </c>
      <c r="N223" s="21">
        <f t="shared" si="10"/>
        <v>20899501</v>
      </c>
      <c r="O223" s="22">
        <f t="shared" si="11"/>
        <v>3483250</v>
      </c>
      <c r="P223" s="23">
        <v>2</v>
      </c>
      <c r="Q223" s="13"/>
      <c r="R223" s="13"/>
    </row>
    <row r="224" spans="1:18" ht="14.25" customHeight="1">
      <c r="A224" s="2">
        <v>222</v>
      </c>
      <c r="B224" s="3" t="s">
        <v>10</v>
      </c>
      <c r="C224" s="2">
        <v>3971</v>
      </c>
      <c r="D224" s="3" t="s">
        <v>80</v>
      </c>
      <c r="E224" s="3" t="s">
        <v>108</v>
      </c>
      <c r="F224" s="3">
        <v>3636</v>
      </c>
      <c r="G224" s="3">
        <v>5260364538</v>
      </c>
      <c r="H224" s="3">
        <f>VLOOKUP(G:G,[1]Sheet1!$E:$F,2,0)</f>
        <v>9711913136</v>
      </c>
      <c r="I224" s="15">
        <v>94055093</v>
      </c>
      <c r="J224" s="4" t="s">
        <v>43</v>
      </c>
      <c r="K224" s="5">
        <v>25</v>
      </c>
      <c r="L224" s="24">
        <v>-14066999</v>
      </c>
      <c r="M224" s="21">
        <f t="shared" si="9"/>
        <v>42000000</v>
      </c>
      <c r="N224" s="21">
        <f t="shared" si="10"/>
        <v>27933001</v>
      </c>
      <c r="O224" s="22">
        <f t="shared" si="11"/>
        <v>4655500</v>
      </c>
      <c r="P224" s="23">
        <v>2</v>
      </c>
      <c r="Q224" s="13"/>
      <c r="R224" s="13"/>
    </row>
    <row r="225" spans="1:18" ht="14.25" customHeight="1">
      <c r="A225" s="2">
        <v>223</v>
      </c>
      <c r="B225" s="3" t="s">
        <v>10</v>
      </c>
      <c r="C225" s="2">
        <v>3971</v>
      </c>
      <c r="D225" s="3" t="s">
        <v>80</v>
      </c>
      <c r="E225" s="3" t="s">
        <v>95</v>
      </c>
      <c r="F225" s="3">
        <v>3606</v>
      </c>
      <c r="G225" s="3">
        <v>1920398449</v>
      </c>
      <c r="H225" s="3">
        <f>VLOOKUP(G:G,[1]Sheet1!$E:$F,2,0)</f>
        <v>9711812447</v>
      </c>
      <c r="I225" s="15">
        <v>94068771</v>
      </c>
      <c r="J225" s="4" t="s">
        <v>193</v>
      </c>
      <c r="K225" s="5">
        <v>25</v>
      </c>
      <c r="L225" s="24">
        <v>0</v>
      </c>
      <c r="M225" s="21">
        <f t="shared" si="9"/>
        <v>42000000</v>
      </c>
      <c r="N225" s="21">
        <f t="shared" si="10"/>
        <v>42000000</v>
      </c>
      <c r="O225" s="22">
        <f t="shared" si="11"/>
        <v>7000000</v>
      </c>
      <c r="P225" s="23">
        <v>2</v>
      </c>
      <c r="Q225" s="13"/>
      <c r="R225" s="13"/>
    </row>
    <row r="226" spans="1:18" ht="14.25" customHeight="1">
      <c r="A226" s="2">
        <v>224</v>
      </c>
      <c r="B226" s="3" t="s">
        <v>10</v>
      </c>
      <c r="C226" s="2">
        <v>3971</v>
      </c>
      <c r="D226" s="3" t="s">
        <v>80</v>
      </c>
      <c r="E226" s="3" t="s">
        <v>94</v>
      </c>
      <c r="F226" s="3">
        <v>3604</v>
      </c>
      <c r="G226" s="3">
        <v>1743121563</v>
      </c>
      <c r="H226" s="3">
        <f>VLOOKUP(G:G,[1]Sheet1!$E:$F,2,0)</f>
        <v>9711913138</v>
      </c>
      <c r="I226" s="15">
        <v>94061235</v>
      </c>
      <c r="J226" s="4" t="s">
        <v>23</v>
      </c>
      <c r="K226" s="5">
        <v>25</v>
      </c>
      <c r="L226" s="24">
        <v>2</v>
      </c>
      <c r="M226" s="21">
        <f t="shared" si="9"/>
        <v>42000000</v>
      </c>
      <c r="N226" s="21">
        <f t="shared" si="10"/>
        <v>42000002</v>
      </c>
      <c r="O226" s="22">
        <f t="shared" si="11"/>
        <v>7000000</v>
      </c>
      <c r="P226" s="23">
        <v>2</v>
      </c>
      <c r="Q226" s="13"/>
      <c r="R226" s="13"/>
    </row>
    <row r="227" spans="1:18" ht="14.25" customHeight="1">
      <c r="A227" s="2">
        <v>225</v>
      </c>
      <c r="B227" s="3" t="s">
        <v>10</v>
      </c>
      <c r="C227" s="2">
        <v>3971</v>
      </c>
      <c r="D227" s="3" t="s">
        <v>80</v>
      </c>
      <c r="E227" s="3" t="s">
        <v>93</v>
      </c>
      <c r="F227" s="3">
        <v>3602</v>
      </c>
      <c r="G227" s="3">
        <v>1960609343</v>
      </c>
      <c r="H227" s="3">
        <f>VLOOKUP(G:G,[1]Sheet1!$E:$F,2,0)</f>
        <v>9711812448</v>
      </c>
      <c r="I227" s="15">
        <v>94068106</v>
      </c>
      <c r="J227" s="4" t="s">
        <v>47</v>
      </c>
      <c r="K227" s="5">
        <v>25</v>
      </c>
      <c r="L227" s="24">
        <v>0</v>
      </c>
      <c r="M227" s="21">
        <f t="shared" si="9"/>
        <v>42000000</v>
      </c>
      <c r="N227" s="21">
        <f t="shared" si="10"/>
        <v>42000000</v>
      </c>
      <c r="O227" s="22">
        <f t="shared" si="11"/>
        <v>7000000</v>
      </c>
      <c r="P227" s="23">
        <v>2</v>
      </c>
      <c r="Q227" s="13"/>
      <c r="R227" s="13"/>
    </row>
    <row r="228" spans="1:18" ht="14.25" customHeight="1">
      <c r="A228" s="2">
        <v>226</v>
      </c>
      <c r="B228" s="3" t="s">
        <v>10</v>
      </c>
      <c r="C228" s="2">
        <v>3971</v>
      </c>
      <c r="D228" s="3" t="s">
        <v>80</v>
      </c>
      <c r="E228" s="3" t="s">
        <v>96</v>
      </c>
      <c r="F228" s="3">
        <v>3609</v>
      </c>
      <c r="G228" s="3">
        <v>1810583012</v>
      </c>
      <c r="H228" s="3">
        <f>VLOOKUP(G:G,[1]Sheet1!$E:$F,2,0)</f>
        <v>9711913140</v>
      </c>
      <c r="I228" s="15">
        <v>94068852</v>
      </c>
      <c r="J228" s="4" t="s">
        <v>256</v>
      </c>
      <c r="K228" s="5">
        <v>25</v>
      </c>
      <c r="L228" s="24">
        <v>-21100499</v>
      </c>
      <c r="M228" s="21">
        <f t="shared" si="9"/>
        <v>42000000</v>
      </c>
      <c r="N228" s="21">
        <f t="shared" si="10"/>
        <v>20899501</v>
      </c>
      <c r="O228" s="22">
        <f t="shared" si="11"/>
        <v>3483250</v>
      </c>
      <c r="P228" s="23">
        <v>2</v>
      </c>
      <c r="Q228" s="13"/>
      <c r="R228" s="13"/>
    </row>
    <row r="229" spans="1:18" ht="14.25" customHeight="1">
      <c r="A229" s="2">
        <v>227</v>
      </c>
      <c r="B229" s="3" t="s">
        <v>10</v>
      </c>
      <c r="C229" s="2">
        <v>3972</v>
      </c>
      <c r="D229" s="3" t="s">
        <v>80</v>
      </c>
      <c r="E229" s="3" t="s">
        <v>106</v>
      </c>
      <c r="F229" s="3">
        <v>3630</v>
      </c>
      <c r="G229" s="3">
        <v>1990809162</v>
      </c>
      <c r="H229" s="3">
        <f>VLOOKUP(G:G,[1]Sheet1!$E:$F,2,0)</f>
        <v>9721913033</v>
      </c>
      <c r="I229" s="15">
        <v>94066570</v>
      </c>
      <c r="J229" s="4" t="s">
        <v>257</v>
      </c>
      <c r="K229" s="5">
        <v>25</v>
      </c>
      <c r="L229" s="24">
        <v>-21100499</v>
      </c>
      <c r="M229" s="21">
        <f t="shared" si="9"/>
        <v>42000000</v>
      </c>
      <c r="N229" s="21">
        <f t="shared" si="10"/>
        <v>20899501</v>
      </c>
      <c r="O229" s="22">
        <f t="shared" si="11"/>
        <v>3483250</v>
      </c>
      <c r="P229" s="23">
        <v>2</v>
      </c>
      <c r="Q229" s="13"/>
      <c r="R229" s="13"/>
    </row>
    <row r="230" spans="1:18" ht="14.25" customHeight="1">
      <c r="A230" s="2">
        <v>228</v>
      </c>
      <c r="B230" s="3" t="s">
        <v>10</v>
      </c>
      <c r="C230" s="2">
        <v>3972</v>
      </c>
      <c r="D230" s="3" t="s">
        <v>80</v>
      </c>
      <c r="E230" s="3" t="s">
        <v>109</v>
      </c>
      <c r="F230" s="3">
        <v>3639</v>
      </c>
      <c r="G230" s="3">
        <v>1743024002</v>
      </c>
      <c r="H230" s="3">
        <f>VLOOKUP(G:G,[1]Sheet1!$E:$F,2,0)</f>
        <v>9721913034</v>
      </c>
      <c r="I230" s="15">
        <v>94068065</v>
      </c>
      <c r="J230" s="4" t="s">
        <v>70</v>
      </c>
      <c r="K230" s="5">
        <v>25</v>
      </c>
      <c r="L230" s="24">
        <v>1</v>
      </c>
      <c r="M230" s="21">
        <f t="shared" si="9"/>
        <v>42000000</v>
      </c>
      <c r="N230" s="21">
        <f t="shared" si="10"/>
        <v>42000001</v>
      </c>
      <c r="O230" s="22">
        <f t="shared" si="11"/>
        <v>7000000</v>
      </c>
      <c r="P230" s="23">
        <v>2</v>
      </c>
      <c r="Q230" s="13"/>
      <c r="R230" s="13"/>
    </row>
    <row r="231" spans="1:18" ht="14.25" customHeight="1">
      <c r="A231" s="2">
        <v>229</v>
      </c>
      <c r="B231" s="3" t="s">
        <v>10</v>
      </c>
      <c r="C231" s="2">
        <v>3972</v>
      </c>
      <c r="D231" s="3" t="s">
        <v>80</v>
      </c>
      <c r="E231" s="3" t="s">
        <v>121</v>
      </c>
      <c r="F231" s="3">
        <v>3673</v>
      </c>
      <c r="G231" s="3">
        <v>1990939139</v>
      </c>
      <c r="H231" s="3">
        <f>VLOOKUP(G:G,[1]Sheet1!$E:$F,2,0)</f>
        <v>9721913036</v>
      </c>
      <c r="I231" s="15">
        <v>94068621</v>
      </c>
      <c r="J231" s="4" t="s">
        <v>28</v>
      </c>
      <c r="K231" s="5">
        <v>25</v>
      </c>
      <c r="L231" s="24">
        <v>5423125</v>
      </c>
      <c r="M231" s="21">
        <f t="shared" si="9"/>
        <v>42000000</v>
      </c>
      <c r="N231" s="21">
        <f t="shared" si="10"/>
        <v>47423125</v>
      </c>
      <c r="O231" s="22">
        <f t="shared" si="11"/>
        <v>7903854</v>
      </c>
      <c r="P231" s="23">
        <v>1</v>
      </c>
      <c r="Q231" s="13"/>
      <c r="R231" s="13"/>
    </row>
    <row r="232" spans="1:18" ht="14.25" customHeight="1">
      <c r="A232" s="2">
        <v>230</v>
      </c>
      <c r="B232" s="3" t="s">
        <v>10</v>
      </c>
      <c r="C232" s="2">
        <v>3972</v>
      </c>
      <c r="D232" s="3" t="s">
        <v>80</v>
      </c>
      <c r="E232" s="3" t="s">
        <v>105</v>
      </c>
      <c r="F232" s="3">
        <v>3627</v>
      </c>
      <c r="G232" s="3">
        <v>6800060364</v>
      </c>
      <c r="H232" s="3">
        <f>VLOOKUP(G:G,[1]Sheet1!$E:$F,2,0)</f>
        <v>9721913037</v>
      </c>
      <c r="I232" s="15">
        <v>94067620</v>
      </c>
      <c r="J232" s="4" t="s">
        <v>50</v>
      </c>
      <c r="K232" s="5">
        <v>25</v>
      </c>
      <c r="L232" s="24">
        <v>51601000</v>
      </c>
      <c r="M232" s="21">
        <f t="shared" si="9"/>
        <v>42000000</v>
      </c>
      <c r="N232" s="21">
        <f t="shared" si="10"/>
        <v>93601000</v>
      </c>
      <c r="O232" s="22">
        <f t="shared" si="11"/>
        <v>15600166</v>
      </c>
      <c r="P232" s="23">
        <v>1</v>
      </c>
      <c r="Q232" s="13"/>
      <c r="R232" s="13"/>
    </row>
    <row r="233" spans="1:18" ht="14.25" customHeight="1">
      <c r="A233" s="2">
        <v>231</v>
      </c>
      <c r="B233" s="3" t="s">
        <v>10</v>
      </c>
      <c r="C233" s="2">
        <v>3972</v>
      </c>
      <c r="D233" s="3" t="s">
        <v>80</v>
      </c>
      <c r="E233" s="3" t="s">
        <v>126</v>
      </c>
      <c r="F233" s="3">
        <v>3688</v>
      </c>
      <c r="G233" s="3">
        <v>1743080786</v>
      </c>
      <c r="H233" s="3">
        <f>VLOOKUP(G:G,[1]Sheet1!$E:$F,2,0)</f>
        <v>9721913038</v>
      </c>
      <c r="I233" s="15">
        <v>94058690</v>
      </c>
      <c r="J233" s="4" t="s">
        <v>258</v>
      </c>
      <c r="K233" s="5">
        <v>25</v>
      </c>
      <c r="L233" s="24">
        <v>4313575</v>
      </c>
      <c r="M233" s="21">
        <f t="shared" si="9"/>
        <v>42000000</v>
      </c>
      <c r="N233" s="21">
        <f t="shared" si="10"/>
        <v>46313575</v>
      </c>
      <c r="O233" s="22">
        <f t="shared" si="11"/>
        <v>7718929</v>
      </c>
      <c r="P233" s="23">
        <v>1</v>
      </c>
      <c r="Q233" s="13"/>
      <c r="R233" s="13"/>
    </row>
    <row r="234" spans="1:18" ht="14.25" customHeight="1">
      <c r="A234" s="2">
        <v>232</v>
      </c>
      <c r="B234" s="3" t="s">
        <v>10</v>
      </c>
      <c r="C234" s="2">
        <v>3972</v>
      </c>
      <c r="D234" s="3" t="s">
        <v>80</v>
      </c>
      <c r="E234" s="3" t="s">
        <v>106</v>
      </c>
      <c r="F234" s="3">
        <v>3630</v>
      </c>
      <c r="G234" s="3">
        <v>1990964249</v>
      </c>
      <c r="H234" s="3">
        <f>VLOOKUP(G:G,[1]Sheet1!$E:$F,2,0)</f>
        <v>9721913039</v>
      </c>
      <c r="I234" s="15">
        <v>94068765</v>
      </c>
      <c r="J234" s="4" t="s">
        <v>18</v>
      </c>
      <c r="K234" s="5">
        <v>25</v>
      </c>
      <c r="L234" s="24">
        <v>-21100501</v>
      </c>
      <c r="M234" s="21">
        <f t="shared" si="9"/>
        <v>42000000</v>
      </c>
      <c r="N234" s="21">
        <f t="shared" si="10"/>
        <v>20899499</v>
      </c>
      <c r="O234" s="22">
        <f t="shared" si="11"/>
        <v>3483249</v>
      </c>
      <c r="P234" s="23">
        <v>2</v>
      </c>
      <c r="Q234" s="13"/>
      <c r="R234" s="13"/>
    </row>
    <row r="235" spans="1:18" ht="14.25" customHeight="1">
      <c r="A235" s="2">
        <v>233</v>
      </c>
      <c r="B235" s="3" t="s">
        <v>10</v>
      </c>
      <c r="C235" s="2">
        <v>3972</v>
      </c>
      <c r="D235" s="3" t="s">
        <v>80</v>
      </c>
      <c r="E235" s="3" t="s">
        <v>123</v>
      </c>
      <c r="F235" s="3">
        <v>3677</v>
      </c>
      <c r="G235" s="3">
        <v>1850389810</v>
      </c>
      <c r="H235" s="3">
        <f>VLOOKUP(G:G,[1]Sheet1!$E:$F,2,0)</f>
        <v>9721913040</v>
      </c>
      <c r="I235" s="15">
        <v>94068651</v>
      </c>
      <c r="J235" s="4" t="s">
        <v>259</v>
      </c>
      <c r="K235" s="5">
        <v>25</v>
      </c>
      <c r="L235" s="24">
        <v>1</v>
      </c>
      <c r="M235" s="21">
        <f t="shared" si="9"/>
        <v>42000000</v>
      </c>
      <c r="N235" s="21">
        <f t="shared" si="10"/>
        <v>42000001</v>
      </c>
      <c r="O235" s="22">
        <f t="shared" si="11"/>
        <v>7000000</v>
      </c>
      <c r="P235" s="23">
        <v>2</v>
      </c>
      <c r="Q235" s="13"/>
      <c r="R235" s="13"/>
    </row>
    <row r="236" spans="1:18" ht="14.25" customHeight="1">
      <c r="A236" s="2">
        <v>234</v>
      </c>
      <c r="B236" s="3" t="s">
        <v>10</v>
      </c>
      <c r="C236" s="2">
        <v>3972</v>
      </c>
      <c r="D236" s="3" t="s">
        <v>80</v>
      </c>
      <c r="E236" s="3" t="s">
        <v>126</v>
      </c>
      <c r="F236" s="3">
        <v>3688</v>
      </c>
      <c r="G236" s="3">
        <v>1980440050</v>
      </c>
      <c r="H236" s="3">
        <f>VLOOKUP(G:G,[1]Sheet1!$E:$F,2,0)</f>
        <v>9721913041</v>
      </c>
      <c r="I236" s="15">
        <v>94068687</v>
      </c>
      <c r="J236" s="4" t="s">
        <v>30</v>
      </c>
      <c r="K236" s="5">
        <v>25</v>
      </c>
      <c r="L236" s="24">
        <v>6359750</v>
      </c>
      <c r="M236" s="21">
        <f t="shared" si="9"/>
        <v>42000000</v>
      </c>
      <c r="N236" s="21">
        <f t="shared" si="10"/>
        <v>48359750</v>
      </c>
      <c r="O236" s="22">
        <f t="shared" si="11"/>
        <v>8059958</v>
      </c>
      <c r="P236" s="23">
        <v>1</v>
      </c>
      <c r="Q236" s="13"/>
      <c r="R236" s="13"/>
    </row>
    <row r="237" spans="1:18" ht="14.25" customHeight="1">
      <c r="A237" s="2">
        <v>235</v>
      </c>
      <c r="B237" s="3" t="s">
        <v>10</v>
      </c>
      <c r="C237" s="2">
        <v>3972</v>
      </c>
      <c r="D237" s="3" t="s">
        <v>80</v>
      </c>
      <c r="E237" s="3" t="s">
        <v>108</v>
      </c>
      <c r="F237" s="3">
        <v>3636</v>
      </c>
      <c r="G237" s="3">
        <v>5260458168</v>
      </c>
      <c r="H237" s="3">
        <f>VLOOKUP(G:G,[1]Sheet1!$E:$F,2,0)</f>
        <v>9721913044</v>
      </c>
      <c r="I237" s="15">
        <v>94064993</v>
      </c>
      <c r="J237" s="4" t="s">
        <v>49</v>
      </c>
      <c r="K237" s="5">
        <v>25</v>
      </c>
      <c r="L237" s="24">
        <v>-14066999</v>
      </c>
      <c r="M237" s="21">
        <f t="shared" si="9"/>
        <v>42000000</v>
      </c>
      <c r="N237" s="21">
        <f t="shared" si="10"/>
        <v>27933001</v>
      </c>
      <c r="O237" s="22">
        <f t="shared" si="11"/>
        <v>4655500</v>
      </c>
      <c r="P237" s="23">
        <v>2</v>
      </c>
      <c r="Q237" s="13"/>
      <c r="R237" s="13"/>
    </row>
    <row r="238" spans="1:18" ht="14.25" customHeight="1">
      <c r="A238" s="2">
        <v>236</v>
      </c>
      <c r="B238" s="3" t="s">
        <v>10</v>
      </c>
      <c r="C238" s="2">
        <v>3972</v>
      </c>
      <c r="D238" s="3" t="s">
        <v>80</v>
      </c>
      <c r="E238" s="3" t="s">
        <v>126</v>
      </c>
      <c r="F238" s="3">
        <v>3688</v>
      </c>
      <c r="G238" s="3">
        <v>1980403287</v>
      </c>
      <c r="H238" s="3">
        <f>VLOOKUP(G:G,[1]Sheet1!$E:$F,2,0)</f>
        <v>9721913046</v>
      </c>
      <c r="I238" s="15">
        <v>94058746</v>
      </c>
      <c r="J238" s="4" t="s">
        <v>260</v>
      </c>
      <c r="K238" s="5">
        <v>25</v>
      </c>
      <c r="L238" s="24">
        <v>5128704</v>
      </c>
      <c r="M238" s="21">
        <f t="shared" si="9"/>
        <v>42000000</v>
      </c>
      <c r="N238" s="21">
        <f t="shared" si="10"/>
        <v>47128704</v>
      </c>
      <c r="O238" s="22">
        <f t="shared" si="11"/>
        <v>7854784</v>
      </c>
      <c r="P238" s="23">
        <v>1</v>
      </c>
      <c r="Q238" s="13"/>
      <c r="R238" s="13"/>
    </row>
    <row r="239" spans="1:18" ht="14.25" customHeight="1">
      <c r="A239" s="2">
        <v>237</v>
      </c>
      <c r="B239" s="3" t="s">
        <v>10</v>
      </c>
      <c r="C239" s="2">
        <v>3972</v>
      </c>
      <c r="D239" s="3" t="s">
        <v>80</v>
      </c>
      <c r="E239" s="3" t="s">
        <v>94</v>
      </c>
      <c r="F239" s="3">
        <v>3604</v>
      </c>
      <c r="G239" s="3">
        <v>1980424780</v>
      </c>
      <c r="H239" s="3">
        <f>VLOOKUP(G:G,[1]Sheet1!$E:$F,2,0)</f>
        <v>9721913048</v>
      </c>
      <c r="I239" s="15">
        <v>94054582</v>
      </c>
      <c r="J239" s="4" t="s">
        <v>30</v>
      </c>
      <c r="K239" s="5">
        <v>25</v>
      </c>
      <c r="L239" s="24">
        <v>1</v>
      </c>
      <c r="M239" s="21">
        <f t="shared" si="9"/>
        <v>42000000</v>
      </c>
      <c r="N239" s="21">
        <f t="shared" si="10"/>
        <v>42000001</v>
      </c>
      <c r="O239" s="22">
        <f t="shared" si="11"/>
        <v>7000000</v>
      </c>
      <c r="P239" s="23">
        <v>2</v>
      </c>
      <c r="Q239" s="13"/>
      <c r="R239" s="13"/>
    </row>
    <row r="240" spans="1:18" ht="14.25" customHeight="1">
      <c r="A240" s="2">
        <v>238</v>
      </c>
      <c r="B240" s="3" t="s">
        <v>10</v>
      </c>
      <c r="C240" s="2">
        <v>3972</v>
      </c>
      <c r="D240" s="3" t="s">
        <v>80</v>
      </c>
      <c r="E240" s="3" t="s">
        <v>96</v>
      </c>
      <c r="F240" s="3">
        <v>3609</v>
      </c>
      <c r="G240" s="3">
        <v>1980449589</v>
      </c>
      <c r="H240" s="3">
        <f>VLOOKUP(G:G,[1]Sheet1!$E:$F,2,0)</f>
        <v>9721913051</v>
      </c>
      <c r="I240" s="15">
        <v>94068778</v>
      </c>
      <c r="J240" s="4" t="s">
        <v>18</v>
      </c>
      <c r="K240" s="5">
        <v>25</v>
      </c>
      <c r="L240" s="24">
        <v>-21100499</v>
      </c>
      <c r="M240" s="21">
        <f t="shared" si="9"/>
        <v>42000000</v>
      </c>
      <c r="N240" s="21">
        <f t="shared" si="10"/>
        <v>20899501</v>
      </c>
      <c r="O240" s="22">
        <f t="shared" si="11"/>
        <v>3483250</v>
      </c>
      <c r="P240" s="23">
        <v>2</v>
      </c>
      <c r="Q240" s="13"/>
      <c r="R240" s="13"/>
    </row>
    <row r="241" spans="1:18" ht="14.25" customHeight="1">
      <c r="A241" s="2">
        <v>239</v>
      </c>
      <c r="B241" s="3" t="s">
        <v>10</v>
      </c>
      <c r="C241" s="2">
        <v>3972</v>
      </c>
      <c r="D241" s="3" t="s">
        <v>80</v>
      </c>
      <c r="E241" s="3" t="s">
        <v>106</v>
      </c>
      <c r="F241" s="3">
        <v>3630</v>
      </c>
      <c r="G241" s="3">
        <v>1990849261</v>
      </c>
      <c r="H241" s="3">
        <f>VLOOKUP(G:G,[1]Sheet1!$E:$F,2,0)</f>
        <v>9721913052</v>
      </c>
      <c r="I241" s="15">
        <v>94058712</v>
      </c>
      <c r="J241" s="4" t="s">
        <v>261</v>
      </c>
      <c r="K241" s="5">
        <v>25</v>
      </c>
      <c r="L241" s="24">
        <v>-21100501</v>
      </c>
      <c r="M241" s="21">
        <f t="shared" si="9"/>
        <v>42000000</v>
      </c>
      <c r="N241" s="21">
        <f t="shared" si="10"/>
        <v>20899499</v>
      </c>
      <c r="O241" s="22">
        <f t="shared" si="11"/>
        <v>3483249</v>
      </c>
      <c r="P241" s="23">
        <v>2</v>
      </c>
      <c r="Q241" s="13"/>
      <c r="R241" s="13"/>
    </row>
    <row r="242" spans="1:18" ht="14.25" customHeight="1">
      <c r="A242" s="2">
        <v>240</v>
      </c>
      <c r="B242" s="3" t="s">
        <v>10</v>
      </c>
      <c r="C242" s="2">
        <v>3972</v>
      </c>
      <c r="D242" s="3" t="s">
        <v>80</v>
      </c>
      <c r="E242" s="3" t="s">
        <v>108</v>
      </c>
      <c r="F242" s="3">
        <v>3636</v>
      </c>
      <c r="G242" s="3">
        <v>1920370390</v>
      </c>
      <c r="H242" s="3">
        <f>VLOOKUP(G:G,[1]Sheet1!$E:$F,2,0)</f>
        <v>9721913055</v>
      </c>
      <c r="I242" s="15">
        <v>94064970</v>
      </c>
      <c r="J242" s="4" t="s">
        <v>70</v>
      </c>
      <c r="K242" s="5">
        <v>25</v>
      </c>
      <c r="L242" s="24">
        <v>-14066999</v>
      </c>
      <c r="M242" s="21">
        <f t="shared" si="9"/>
        <v>42000000</v>
      </c>
      <c r="N242" s="21">
        <f t="shared" si="10"/>
        <v>27933001</v>
      </c>
      <c r="O242" s="22">
        <f t="shared" si="11"/>
        <v>4655500</v>
      </c>
      <c r="P242" s="23">
        <v>2</v>
      </c>
      <c r="Q242" s="13"/>
      <c r="R242" s="13"/>
    </row>
    <row r="243" spans="1:18" ht="14.25" customHeight="1">
      <c r="A243" s="2">
        <v>241</v>
      </c>
      <c r="B243" s="3" t="s">
        <v>10</v>
      </c>
      <c r="C243" s="2">
        <v>3972</v>
      </c>
      <c r="D243" s="3" t="s">
        <v>80</v>
      </c>
      <c r="E243" s="3" t="s">
        <v>119</v>
      </c>
      <c r="F243" s="3">
        <v>3668</v>
      </c>
      <c r="G243" s="3">
        <v>1900442051</v>
      </c>
      <c r="H243" s="3">
        <f>VLOOKUP(G:G,[1]Sheet1!$E:$F,2,0)</f>
        <v>9721913056</v>
      </c>
      <c r="I243" s="15">
        <v>94058685</v>
      </c>
      <c r="J243" s="4" t="s">
        <v>28</v>
      </c>
      <c r="K243" s="5">
        <v>25</v>
      </c>
      <c r="L243" s="24">
        <v>-22666999</v>
      </c>
      <c r="M243" s="21">
        <f t="shared" si="9"/>
        <v>42000000</v>
      </c>
      <c r="N243" s="21">
        <f t="shared" si="10"/>
        <v>19333001</v>
      </c>
      <c r="O243" s="22">
        <f t="shared" si="11"/>
        <v>3222166</v>
      </c>
      <c r="P243" s="23">
        <v>2</v>
      </c>
      <c r="Q243" s="13"/>
      <c r="R243" s="13"/>
    </row>
    <row r="244" spans="1:18" ht="14.25" customHeight="1">
      <c r="A244" s="2">
        <v>242</v>
      </c>
      <c r="B244" s="3" t="s">
        <v>10</v>
      </c>
      <c r="C244" s="2">
        <v>3972</v>
      </c>
      <c r="D244" s="3" t="s">
        <v>80</v>
      </c>
      <c r="E244" s="3" t="s">
        <v>106</v>
      </c>
      <c r="F244" s="3">
        <v>3630</v>
      </c>
      <c r="G244" s="3">
        <v>1870576543</v>
      </c>
      <c r="H244" s="3">
        <f>VLOOKUP(G:G,[1]Sheet1!$E:$F,2,0)</f>
        <v>9721913059</v>
      </c>
      <c r="I244" s="15">
        <v>94069334</v>
      </c>
      <c r="J244" s="4" t="s">
        <v>262</v>
      </c>
      <c r="K244" s="5">
        <v>25</v>
      </c>
      <c r="L244" s="24">
        <v>-21100500</v>
      </c>
      <c r="M244" s="21">
        <f t="shared" si="9"/>
        <v>42000000</v>
      </c>
      <c r="N244" s="21">
        <f t="shared" si="10"/>
        <v>20899500</v>
      </c>
      <c r="O244" s="22">
        <f t="shared" si="11"/>
        <v>3483250</v>
      </c>
      <c r="P244" s="23">
        <v>2</v>
      </c>
      <c r="Q244" s="13"/>
      <c r="R244" s="13"/>
    </row>
    <row r="245" spans="1:18" ht="14.25" customHeight="1">
      <c r="A245" s="2">
        <v>243</v>
      </c>
      <c r="B245" s="3" t="s">
        <v>10</v>
      </c>
      <c r="C245" s="2">
        <v>3981</v>
      </c>
      <c r="D245" s="3" t="s">
        <v>80</v>
      </c>
      <c r="E245" s="3" t="s">
        <v>51</v>
      </c>
      <c r="F245" s="3">
        <v>3608</v>
      </c>
      <c r="G245" s="3">
        <v>1743502427</v>
      </c>
      <c r="H245" s="3">
        <f>VLOOKUP(G:G,[1]Sheet1!$E:$F,2,0)</f>
        <v>9812012199</v>
      </c>
      <c r="I245" s="15">
        <v>36981877</v>
      </c>
      <c r="J245" s="4" t="s">
        <v>150</v>
      </c>
      <c r="K245" s="5">
        <v>25</v>
      </c>
      <c r="L245" s="24">
        <v>19920980</v>
      </c>
      <c r="M245" s="21">
        <f t="shared" si="9"/>
        <v>42000000</v>
      </c>
      <c r="N245" s="21">
        <f t="shared" si="10"/>
        <v>61920980</v>
      </c>
      <c r="O245" s="22">
        <f t="shared" si="11"/>
        <v>10320163</v>
      </c>
      <c r="P245" s="23">
        <v>1</v>
      </c>
      <c r="Q245" s="13"/>
      <c r="R245" s="13"/>
    </row>
    <row r="246" spans="1:18" ht="14.25" customHeight="1">
      <c r="A246" s="2">
        <v>244</v>
      </c>
      <c r="B246" s="3" t="s">
        <v>10</v>
      </c>
      <c r="C246" s="2">
        <v>3981</v>
      </c>
      <c r="D246" s="3" t="s">
        <v>80</v>
      </c>
      <c r="E246" s="3" t="s">
        <v>122</v>
      </c>
      <c r="F246" s="3">
        <v>3676</v>
      </c>
      <c r="G246" s="3">
        <v>1870623223</v>
      </c>
      <c r="H246" s="3">
        <f>VLOOKUP(G:G,[1]Sheet1!$E:$F,2,0)</f>
        <v>9812113536</v>
      </c>
      <c r="I246" s="15">
        <v>36982632</v>
      </c>
      <c r="J246" s="4" t="s">
        <v>63</v>
      </c>
      <c r="K246" s="5">
        <v>25</v>
      </c>
      <c r="L246" s="24">
        <v>-11743291</v>
      </c>
      <c r="M246" s="21">
        <f t="shared" si="9"/>
        <v>42000000</v>
      </c>
      <c r="N246" s="21">
        <f t="shared" si="10"/>
        <v>30256709</v>
      </c>
      <c r="O246" s="22">
        <f t="shared" si="11"/>
        <v>5042784</v>
      </c>
      <c r="P246" s="23">
        <v>2</v>
      </c>
      <c r="Q246" s="13"/>
      <c r="R246" s="13"/>
    </row>
    <row r="247" spans="1:18" ht="14.25" customHeight="1">
      <c r="A247" s="2">
        <v>245</v>
      </c>
      <c r="B247" s="3" t="s">
        <v>10</v>
      </c>
      <c r="C247" s="2">
        <v>3981</v>
      </c>
      <c r="D247" s="3" t="s">
        <v>80</v>
      </c>
      <c r="E247" s="3" t="s">
        <v>121</v>
      </c>
      <c r="F247" s="3">
        <v>3673</v>
      </c>
      <c r="G247" s="3">
        <v>1870623770</v>
      </c>
      <c r="H247" s="3">
        <f>VLOOKUP(G:G,[1]Sheet1!$E:$F,2,0)</f>
        <v>9812012175</v>
      </c>
      <c r="I247" s="15">
        <v>36982398</v>
      </c>
      <c r="J247" s="4" t="s">
        <v>263</v>
      </c>
      <c r="K247" s="5">
        <v>25</v>
      </c>
      <c r="L247" s="24">
        <v>1</v>
      </c>
      <c r="M247" s="21">
        <f t="shared" si="9"/>
        <v>42000000</v>
      </c>
      <c r="N247" s="21">
        <f t="shared" si="10"/>
        <v>42000001</v>
      </c>
      <c r="O247" s="22">
        <f t="shared" si="11"/>
        <v>7000000</v>
      </c>
      <c r="P247" s="23">
        <v>2</v>
      </c>
      <c r="Q247" s="13"/>
      <c r="R247" s="13"/>
    </row>
    <row r="248" spans="1:18" ht="14.25" customHeight="1">
      <c r="A248" s="2">
        <v>246</v>
      </c>
      <c r="B248" s="3" t="s">
        <v>10</v>
      </c>
      <c r="C248" s="2">
        <v>3981</v>
      </c>
      <c r="D248" s="3" t="s">
        <v>80</v>
      </c>
      <c r="E248" s="3" t="s">
        <v>121</v>
      </c>
      <c r="F248" s="3">
        <v>3673</v>
      </c>
      <c r="G248" s="3">
        <v>1870654196</v>
      </c>
      <c r="H248" s="3">
        <f>VLOOKUP(G:G,[1]Sheet1!$E:$F,2,0)</f>
        <v>9811812320</v>
      </c>
      <c r="I248" s="15">
        <v>36982403</v>
      </c>
      <c r="J248" s="4" t="s">
        <v>149</v>
      </c>
      <c r="K248" s="5">
        <v>25</v>
      </c>
      <c r="L248" s="24">
        <v>1</v>
      </c>
      <c r="M248" s="21">
        <f t="shared" si="9"/>
        <v>42000000</v>
      </c>
      <c r="N248" s="21">
        <f t="shared" si="10"/>
        <v>42000001</v>
      </c>
      <c r="O248" s="22">
        <f t="shared" si="11"/>
        <v>7000000</v>
      </c>
      <c r="P248" s="23">
        <v>2</v>
      </c>
      <c r="Q248" s="13"/>
      <c r="R248" s="13"/>
    </row>
    <row r="249" spans="1:18" ht="14.25" customHeight="1">
      <c r="A249" s="2">
        <v>247</v>
      </c>
      <c r="B249" s="3" t="s">
        <v>10</v>
      </c>
      <c r="C249" s="2">
        <v>3981</v>
      </c>
      <c r="D249" s="3" t="s">
        <v>80</v>
      </c>
      <c r="E249" s="3" t="s">
        <v>120</v>
      </c>
      <c r="F249" s="3">
        <v>3670</v>
      </c>
      <c r="G249" s="3">
        <v>1960643363</v>
      </c>
      <c r="H249" s="3">
        <f>VLOOKUP(G:G,[1]Sheet1!$E:$F,2,0)</f>
        <v>9811812321</v>
      </c>
      <c r="I249" s="15">
        <v>36982788</v>
      </c>
      <c r="J249" s="4" t="s">
        <v>264</v>
      </c>
      <c r="K249" s="5">
        <v>25</v>
      </c>
      <c r="L249" s="24">
        <v>2</v>
      </c>
      <c r="M249" s="21">
        <f t="shared" si="9"/>
        <v>42000000</v>
      </c>
      <c r="N249" s="21">
        <f t="shared" si="10"/>
        <v>42000002</v>
      </c>
      <c r="O249" s="22">
        <f t="shared" si="11"/>
        <v>7000000</v>
      </c>
      <c r="P249" s="23">
        <v>2</v>
      </c>
      <c r="Q249" s="13"/>
      <c r="R249" s="13"/>
    </row>
    <row r="250" spans="1:18" ht="14.25" customHeight="1">
      <c r="A250" s="2">
        <v>248</v>
      </c>
      <c r="B250" s="3" t="s">
        <v>10</v>
      </c>
      <c r="C250" s="2">
        <v>3981</v>
      </c>
      <c r="D250" s="3" t="s">
        <v>80</v>
      </c>
      <c r="E250" s="3" t="s">
        <v>100</v>
      </c>
      <c r="F250" s="6">
        <v>3619</v>
      </c>
      <c r="G250" s="6">
        <v>4810346870</v>
      </c>
      <c r="H250" s="3">
        <f>VLOOKUP(G:G,[1]Sheet1!$E:$F,2,0)</f>
        <v>9811913346</v>
      </c>
      <c r="I250" s="16">
        <v>36981818</v>
      </c>
      <c r="J250" s="4" t="s">
        <v>232</v>
      </c>
      <c r="K250" s="5">
        <v>25</v>
      </c>
      <c r="L250" s="24">
        <v>20800167</v>
      </c>
      <c r="M250" s="21">
        <f t="shared" si="9"/>
        <v>42000000</v>
      </c>
      <c r="N250" s="21">
        <f t="shared" si="10"/>
        <v>62800167</v>
      </c>
      <c r="O250" s="22">
        <f t="shared" si="11"/>
        <v>10466694</v>
      </c>
      <c r="P250" s="23">
        <v>1</v>
      </c>
      <c r="Q250" s="13"/>
      <c r="R250" s="13"/>
    </row>
    <row r="251" spans="1:18" ht="14.25" customHeight="1">
      <c r="A251" s="2">
        <v>249</v>
      </c>
      <c r="B251" s="3" t="s">
        <v>10</v>
      </c>
      <c r="C251" s="2">
        <v>3981</v>
      </c>
      <c r="D251" s="3" t="s">
        <v>80</v>
      </c>
      <c r="E251" s="3" t="s">
        <v>99</v>
      </c>
      <c r="F251" s="3">
        <v>3617</v>
      </c>
      <c r="G251" s="3">
        <v>1830538780</v>
      </c>
      <c r="H251" s="3">
        <f>VLOOKUP(G:G,[1]Sheet1!$E:$F,2,0)</f>
        <v>9811913792</v>
      </c>
      <c r="I251" s="15">
        <v>36984955</v>
      </c>
      <c r="J251" s="4" t="s">
        <v>67</v>
      </c>
      <c r="K251" s="5">
        <v>25</v>
      </c>
      <c r="L251" s="24">
        <v>52845000</v>
      </c>
      <c r="M251" s="21">
        <f t="shared" si="9"/>
        <v>42000000</v>
      </c>
      <c r="N251" s="21">
        <f t="shared" si="10"/>
        <v>94845000</v>
      </c>
      <c r="O251" s="22">
        <f t="shared" si="11"/>
        <v>15807500</v>
      </c>
      <c r="P251" s="23">
        <v>1</v>
      </c>
      <c r="Q251" s="13"/>
      <c r="R251" s="13"/>
    </row>
    <row r="252" spans="1:18" ht="14.25" customHeight="1">
      <c r="A252" s="2">
        <v>250</v>
      </c>
      <c r="B252" s="3" t="s">
        <v>10</v>
      </c>
      <c r="C252" s="2">
        <v>3981</v>
      </c>
      <c r="D252" s="3" t="s">
        <v>80</v>
      </c>
      <c r="E252" s="3" t="s">
        <v>120</v>
      </c>
      <c r="F252" s="3">
        <v>3670</v>
      </c>
      <c r="G252" s="3">
        <v>1830681214</v>
      </c>
      <c r="H252" s="3">
        <f>VLOOKUP(G:G,[1]Sheet1!$E:$F,2,0)</f>
        <v>9812113537</v>
      </c>
      <c r="I252" s="15">
        <v>36982789</v>
      </c>
      <c r="J252" s="4" t="s">
        <v>50</v>
      </c>
      <c r="K252" s="5">
        <v>25</v>
      </c>
      <c r="L252" s="24">
        <v>2</v>
      </c>
      <c r="M252" s="21">
        <f t="shared" si="9"/>
        <v>42000000</v>
      </c>
      <c r="N252" s="21">
        <f t="shared" si="10"/>
        <v>42000002</v>
      </c>
      <c r="O252" s="22">
        <f t="shared" si="11"/>
        <v>7000000</v>
      </c>
      <c r="P252" s="23">
        <v>2</v>
      </c>
      <c r="Q252" s="13"/>
      <c r="R252" s="13"/>
    </row>
    <row r="253" spans="1:18" ht="14.25" customHeight="1">
      <c r="A253" s="2">
        <v>251</v>
      </c>
      <c r="B253" s="3" t="s">
        <v>10</v>
      </c>
      <c r="C253" s="2">
        <v>3981</v>
      </c>
      <c r="D253" s="3" t="s">
        <v>80</v>
      </c>
      <c r="E253" s="3" t="s">
        <v>103</v>
      </c>
      <c r="F253" s="3">
        <v>3624</v>
      </c>
      <c r="G253" s="3">
        <v>1850442177</v>
      </c>
      <c r="H253" s="3">
        <f>VLOOKUP(G:G,[1]Sheet1!$E:$F,2,0)</f>
        <v>9812113538</v>
      </c>
      <c r="I253" s="15">
        <v>36982235</v>
      </c>
      <c r="J253" s="4" t="s">
        <v>19</v>
      </c>
      <c r="K253" s="5">
        <v>25</v>
      </c>
      <c r="L253" s="24">
        <v>2</v>
      </c>
      <c r="M253" s="21">
        <f t="shared" si="9"/>
        <v>42000000</v>
      </c>
      <c r="N253" s="21">
        <f t="shared" si="10"/>
        <v>42000002</v>
      </c>
      <c r="O253" s="22">
        <f t="shared" si="11"/>
        <v>7000000</v>
      </c>
      <c r="P253" s="23">
        <v>2</v>
      </c>
      <c r="Q253" s="13"/>
      <c r="R253" s="13"/>
    </row>
    <row r="254" spans="1:18" ht="14.25" customHeight="1">
      <c r="A254" s="2">
        <v>252</v>
      </c>
      <c r="B254" s="3" t="s">
        <v>10</v>
      </c>
      <c r="C254" s="2">
        <v>3981</v>
      </c>
      <c r="D254" s="3" t="s">
        <v>80</v>
      </c>
      <c r="E254" s="3" t="s">
        <v>96</v>
      </c>
      <c r="F254" s="3">
        <v>3609</v>
      </c>
      <c r="G254" s="3">
        <v>1820374408</v>
      </c>
      <c r="H254" s="3">
        <f>VLOOKUP(G:G,[1]Sheet1!$E:$F,2,0)</f>
        <v>9811812322</v>
      </c>
      <c r="I254" s="15">
        <v>36981289</v>
      </c>
      <c r="J254" s="4" t="s">
        <v>265</v>
      </c>
      <c r="K254" s="5">
        <v>25</v>
      </c>
      <c r="L254" s="24">
        <v>0</v>
      </c>
      <c r="M254" s="21">
        <f t="shared" si="9"/>
        <v>42000000</v>
      </c>
      <c r="N254" s="21">
        <f t="shared" si="10"/>
        <v>42000000</v>
      </c>
      <c r="O254" s="22">
        <f t="shared" si="11"/>
        <v>7000000</v>
      </c>
      <c r="P254" s="23">
        <v>2</v>
      </c>
      <c r="Q254" s="13"/>
      <c r="R254" s="13"/>
    </row>
    <row r="255" spans="1:18" ht="14.25" customHeight="1">
      <c r="A255" s="2">
        <v>253</v>
      </c>
      <c r="B255" s="3" t="s">
        <v>10</v>
      </c>
      <c r="C255" s="2">
        <v>3981</v>
      </c>
      <c r="D255" s="3" t="s">
        <v>80</v>
      </c>
      <c r="E255" s="3" t="s">
        <v>111</v>
      </c>
      <c r="F255" s="3">
        <v>3645</v>
      </c>
      <c r="G255" s="3">
        <v>1960638815</v>
      </c>
      <c r="H255" s="3">
        <f>VLOOKUP(G:G,[1]Sheet1!$E:$F,2,0)</f>
        <v>9811812323</v>
      </c>
      <c r="I255" s="15">
        <v>36982822</v>
      </c>
      <c r="J255" s="4" t="s">
        <v>266</v>
      </c>
      <c r="K255" s="5">
        <v>25</v>
      </c>
      <c r="L255" s="24">
        <v>17111167</v>
      </c>
      <c r="M255" s="21">
        <f t="shared" si="9"/>
        <v>42000000</v>
      </c>
      <c r="N255" s="21">
        <f t="shared" si="10"/>
        <v>59111167</v>
      </c>
      <c r="O255" s="22">
        <f t="shared" si="11"/>
        <v>9851861</v>
      </c>
      <c r="P255" s="23">
        <v>1</v>
      </c>
      <c r="Q255" s="13"/>
      <c r="R255" s="13"/>
    </row>
    <row r="256" spans="1:18" ht="14.25" customHeight="1">
      <c r="A256" s="2">
        <v>254</v>
      </c>
      <c r="B256" s="3" t="s">
        <v>10</v>
      </c>
      <c r="C256" s="2">
        <v>3981</v>
      </c>
      <c r="D256" s="3" t="s">
        <v>80</v>
      </c>
      <c r="E256" s="3" t="s">
        <v>96</v>
      </c>
      <c r="F256" s="3">
        <v>3609</v>
      </c>
      <c r="G256" s="3">
        <v>4810351459</v>
      </c>
      <c r="H256" s="3">
        <f>VLOOKUP(G:G,[1]Sheet1!$E:$F,2,0)</f>
        <v>9812714211</v>
      </c>
      <c r="I256" s="15">
        <v>36982149</v>
      </c>
      <c r="J256" s="4" t="s">
        <v>267</v>
      </c>
      <c r="K256" s="5">
        <v>25</v>
      </c>
      <c r="L256" s="24">
        <v>0</v>
      </c>
      <c r="M256" s="21">
        <f t="shared" si="9"/>
        <v>42000000</v>
      </c>
      <c r="N256" s="21">
        <f t="shared" si="10"/>
        <v>42000000</v>
      </c>
      <c r="O256" s="22">
        <f t="shared" si="11"/>
        <v>7000000</v>
      </c>
      <c r="P256" s="23">
        <v>2</v>
      </c>
      <c r="Q256" s="13"/>
      <c r="R256" s="13"/>
    </row>
    <row r="257" spans="1:18" ht="14.25" customHeight="1">
      <c r="A257" s="2">
        <v>255</v>
      </c>
      <c r="B257" s="3" t="s">
        <v>10</v>
      </c>
      <c r="C257" s="2">
        <v>3981</v>
      </c>
      <c r="D257" s="3" t="s">
        <v>80</v>
      </c>
      <c r="E257" s="3" t="s">
        <v>98</v>
      </c>
      <c r="F257" s="3">
        <v>3616</v>
      </c>
      <c r="G257" s="3">
        <v>1830605372</v>
      </c>
      <c r="H257" s="3">
        <f>VLOOKUP(G:G,[1]Sheet1!$E:$F,2,0)</f>
        <v>9811812972</v>
      </c>
      <c r="I257" s="15">
        <v>36984938</v>
      </c>
      <c r="J257" s="4" t="s">
        <v>268</v>
      </c>
      <c r="K257" s="5">
        <v>25</v>
      </c>
      <c r="L257" s="24">
        <v>10644000</v>
      </c>
      <c r="M257" s="21">
        <f t="shared" si="9"/>
        <v>42000000</v>
      </c>
      <c r="N257" s="21">
        <f t="shared" si="10"/>
        <v>52644000</v>
      </c>
      <c r="O257" s="22">
        <f t="shared" si="11"/>
        <v>8774000</v>
      </c>
      <c r="P257" s="23">
        <v>1</v>
      </c>
      <c r="Q257" s="13"/>
      <c r="R257" s="13"/>
    </row>
    <row r="258" spans="1:18" ht="14.25" customHeight="1">
      <c r="A258" s="2">
        <v>256</v>
      </c>
      <c r="B258" s="3" t="s">
        <v>10</v>
      </c>
      <c r="C258" s="2">
        <v>3981</v>
      </c>
      <c r="D258" s="3" t="s">
        <v>80</v>
      </c>
      <c r="E258" s="3" t="s">
        <v>130</v>
      </c>
      <c r="F258" s="3">
        <v>3603</v>
      </c>
      <c r="G258" s="3">
        <v>4810364488</v>
      </c>
      <c r="H258" s="3">
        <f>VLOOKUP(G:G,[1]Sheet1!$E:$F,2,0)</f>
        <v>9812012176</v>
      </c>
      <c r="I258" s="15">
        <v>36981662</v>
      </c>
      <c r="J258" s="4" t="s">
        <v>141</v>
      </c>
      <c r="K258" s="5">
        <v>25</v>
      </c>
      <c r="L258" s="24">
        <v>52845000</v>
      </c>
      <c r="M258" s="21">
        <f t="shared" si="9"/>
        <v>42000000</v>
      </c>
      <c r="N258" s="21">
        <f t="shared" si="10"/>
        <v>94845000</v>
      </c>
      <c r="O258" s="22">
        <f t="shared" si="11"/>
        <v>15807500</v>
      </c>
      <c r="P258" s="23">
        <v>1</v>
      </c>
      <c r="Q258" s="13"/>
      <c r="R258" s="13"/>
    </row>
    <row r="259" spans="1:18" ht="14.25" customHeight="1">
      <c r="A259" s="2">
        <v>257</v>
      </c>
      <c r="B259" s="3" t="s">
        <v>10</v>
      </c>
      <c r="C259" s="2">
        <v>3981</v>
      </c>
      <c r="D259" s="3" t="s">
        <v>80</v>
      </c>
      <c r="E259" s="3" t="s">
        <v>98</v>
      </c>
      <c r="F259" s="8">
        <v>3616</v>
      </c>
      <c r="G259" s="8">
        <v>1830605062</v>
      </c>
      <c r="H259" s="3">
        <f>VLOOKUP(G:G,[1]Sheet1!$E:$F,2,0)</f>
        <v>9811913347</v>
      </c>
      <c r="I259" s="18">
        <v>36981772</v>
      </c>
      <c r="J259" s="4" t="s">
        <v>177</v>
      </c>
      <c r="K259" s="5">
        <v>25</v>
      </c>
      <c r="L259" s="24">
        <v>45142560</v>
      </c>
      <c r="M259" s="21">
        <f t="shared" ref="M259:M322" si="12">M$1*K259%*6</f>
        <v>42000000</v>
      </c>
      <c r="N259" s="21">
        <f t="shared" ref="N259:N322" si="13">M259+L259</f>
        <v>87142560</v>
      </c>
      <c r="O259" s="22">
        <f t="shared" ref="O259:O322" si="14">INT(N259/6)</f>
        <v>14523760</v>
      </c>
      <c r="P259" s="23">
        <v>1</v>
      </c>
      <c r="Q259" s="13"/>
      <c r="R259" s="13"/>
    </row>
    <row r="260" spans="1:18" ht="14.25" customHeight="1">
      <c r="A260" s="2">
        <v>258</v>
      </c>
      <c r="B260" s="3" t="s">
        <v>10</v>
      </c>
      <c r="C260" s="2">
        <v>3981</v>
      </c>
      <c r="D260" s="3" t="s">
        <v>80</v>
      </c>
      <c r="E260" s="3" t="s">
        <v>95</v>
      </c>
      <c r="F260" s="3">
        <v>3606</v>
      </c>
      <c r="G260" s="3">
        <v>1743491239</v>
      </c>
      <c r="H260" s="3">
        <f>VLOOKUP(G:G,[1]Sheet1!$E:$F,2,0)</f>
        <v>9811720076</v>
      </c>
      <c r="I260" s="15">
        <v>36982562</v>
      </c>
      <c r="J260" s="4" t="s">
        <v>30</v>
      </c>
      <c r="K260" s="5">
        <v>25</v>
      </c>
      <c r="L260" s="24">
        <v>1</v>
      </c>
      <c r="M260" s="21">
        <f t="shared" si="12"/>
        <v>42000000</v>
      </c>
      <c r="N260" s="21">
        <f t="shared" si="13"/>
        <v>42000001</v>
      </c>
      <c r="O260" s="22">
        <f t="shared" si="14"/>
        <v>7000000</v>
      </c>
      <c r="P260" s="23">
        <v>2</v>
      </c>
      <c r="Q260" s="13"/>
      <c r="R260" s="13"/>
    </row>
    <row r="261" spans="1:18" ht="14.25" customHeight="1">
      <c r="A261" s="2">
        <v>259</v>
      </c>
      <c r="B261" s="3" t="s">
        <v>10</v>
      </c>
      <c r="C261" s="2">
        <v>3981</v>
      </c>
      <c r="D261" s="3" t="s">
        <v>80</v>
      </c>
      <c r="E261" s="3" t="s">
        <v>95</v>
      </c>
      <c r="F261" s="3">
        <v>3606</v>
      </c>
      <c r="G261" s="3">
        <v>1743366647</v>
      </c>
      <c r="H261" s="3">
        <f>VLOOKUP(G:G,[1]Sheet1!$E:$F,2,0)</f>
        <v>9811720075</v>
      </c>
      <c r="I261" s="15">
        <v>36982563</v>
      </c>
      <c r="J261" s="4" t="s">
        <v>131</v>
      </c>
      <c r="K261" s="5">
        <v>25</v>
      </c>
      <c r="L261" s="24">
        <v>10550250</v>
      </c>
      <c r="M261" s="21">
        <f t="shared" si="12"/>
        <v>42000000</v>
      </c>
      <c r="N261" s="21">
        <f t="shared" si="13"/>
        <v>52550250</v>
      </c>
      <c r="O261" s="22">
        <f t="shared" si="14"/>
        <v>8758375</v>
      </c>
      <c r="P261" s="23">
        <v>2</v>
      </c>
      <c r="Q261" s="13"/>
      <c r="R261" s="13"/>
    </row>
    <row r="262" spans="1:18" ht="14.25" customHeight="1">
      <c r="A262" s="2">
        <v>260</v>
      </c>
      <c r="B262" s="3" t="s">
        <v>10</v>
      </c>
      <c r="C262" s="2">
        <v>3981</v>
      </c>
      <c r="D262" s="3" t="s">
        <v>80</v>
      </c>
      <c r="E262" s="3" t="s">
        <v>115</v>
      </c>
      <c r="F262" s="3">
        <v>3657</v>
      </c>
      <c r="G262" s="3">
        <v>1940642231</v>
      </c>
      <c r="H262" s="3">
        <f>VLOOKUP(G:G,[1]Sheet1!$E:$F,2,0)</f>
        <v>9811913348</v>
      </c>
      <c r="I262" s="15">
        <v>36982695</v>
      </c>
      <c r="J262" s="4" t="s">
        <v>46</v>
      </c>
      <c r="K262" s="5">
        <v>25</v>
      </c>
      <c r="L262" s="24">
        <v>1</v>
      </c>
      <c r="M262" s="21">
        <f t="shared" si="12"/>
        <v>42000000</v>
      </c>
      <c r="N262" s="21">
        <f t="shared" si="13"/>
        <v>42000001</v>
      </c>
      <c r="O262" s="22">
        <f t="shared" si="14"/>
        <v>7000000</v>
      </c>
      <c r="P262" s="23">
        <v>2</v>
      </c>
      <c r="Q262" s="13"/>
      <c r="R262" s="13"/>
    </row>
    <row r="263" spans="1:18" ht="14.25" customHeight="1">
      <c r="A263" s="2">
        <v>261</v>
      </c>
      <c r="B263" s="3" t="s">
        <v>10</v>
      </c>
      <c r="C263" s="2">
        <v>3981</v>
      </c>
      <c r="D263" s="3" t="s">
        <v>80</v>
      </c>
      <c r="E263" s="3" t="s">
        <v>128</v>
      </c>
      <c r="F263" s="3">
        <v>3692</v>
      </c>
      <c r="G263" s="3">
        <v>1870653386</v>
      </c>
      <c r="H263" s="3">
        <f>VLOOKUP(G:G,[1]Sheet1!$E:$F,2,0)</f>
        <v>9811812325</v>
      </c>
      <c r="I263" s="15">
        <v>36982313</v>
      </c>
      <c r="J263" s="4" t="s">
        <v>235</v>
      </c>
      <c r="K263" s="5">
        <v>25</v>
      </c>
      <c r="L263" s="24">
        <v>22558542</v>
      </c>
      <c r="M263" s="21">
        <f t="shared" si="12"/>
        <v>42000000</v>
      </c>
      <c r="N263" s="21">
        <f t="shared" si="13"/>
        <v>64558542</v>
      </c>
      <c r="O263" s="22">
        <f t="shared" si="14"/>
        <v>10759757</v>
      </c>
      <c r="P263" s="23">
        <v>1</v>
      </c>
      <c r="Q263" s="13"/>
      <c r="R263" s="13"/>
    </row>
    <row r="264" spans="1:18" ht="14.25" customHeight="1">
      <c r="A264" s="2">
        <v>262</v>
      </c>
      <c r="B264" s="3" t="s">
        <v>10</v>
      </c>
      <c r="C264" s="2">
        <v>3981</v>
      </c>
      <c r="D264" s="3" t="s">
        <v>80</v>
      </c>
      <c r="E264" s="3" t="s">
        <v>106</v>
      </c>
      <c r="F264" s="3">
        <v>3630</v>
      </c>
      <c r="G264" s="3">
        <v>1991006772</v>
      </c>
      <c r="H264" s="3">
        <f>VLOOKUP(G:G,[1]Sheet1!$E:$F,2,0)</f>
        <v>9811812326</v>
      </c>
      <c r="I264" s="15">
        <v>36982024</v>
      </c>
      <c r="J264" s="4" t="s">
        <v>36</v>
      </c>
      <c r="K264" s="5">
        <v>25</v>
      </c>
      <c r="L264" s="24">
        <v>1</v>
      </c>
      <c r="M264" s="21">
        <f t="shared" si="12"/>
        <v>42000000</v>
      </c>
      <c r="N264" s="21">
        <f t="shared" si="13"/>
        <v>42000001</v>
      </c>
      <c r="O264" s="22">
        <f t="shared" si="14"/>
        <v>7000000</v>
      </c>
      <c r="P264" s="23">
        <v>2</v>
      </c>
      <c r="Q264" s="13"/>
      <c r="R264" s="13"/>
    </row>
    <row r="265" spans="1:18" ht="14.25" customHeight="1">
      <c r="A265" s="2">
        <v>263</v>
      </c>
      <c r="B265" s="3" t="s">
        <v>10</v>
      </c>
      <c r="C265" s="2">
        <v>3981</v>
      </c>
      <c r="D265" s="3" t="s">
        <v>80</v>
      </c>
      <c r="E265" s="3" t="s">
        <v>100</v>
      </c>
      <c r="F265" s="6">
        <v>3619</v>
      </c>
      <c r="G265" s="6">
        <v>1742542530</v>
      </c>
      <c r="H265" s="3">
        <f>VLOOKUP(G:G,[1]Sheet1!$E:$F,2,0)</f>
        <v>9811720077</v>
      </c>
      <c r="I265" s="16">
        <v>36981821</v>
      </c>
      <c r="J265" s="4" t="s">
        <v>254</v>
      </c>
      <c r="K265" s="5">
        <v>25</v>
      </c>
      <c r="L265" s="24">
        <v>20800167</v>
      </c>
      <c r="M265" s="21">
        <f t="shared" si="12"/>
        <v>42000000</v>
      </c>
      <c r="N265" s="21">
        <f t="shared" si="13"/>
        <v>62800167</v>
      </c>
      <c r="O265" s="22">
        <f t="shared" si="14"/>
        <v>10466694</v>
      </c>
      <c r="P265" s="23">
        <v>1</v>
      </c>
      <c r="Q265" s="13"/>
      <c r="R265" s="13"/>
    </row>
    <row r="266" spans="1:18" ht="14.25" customHeight="1">
      <c r="A266" s="2">
        <v>264</v>
      </c>
      <c r="B266" s="3" t="s">
        <v>10</v>
      </c>
      <c r="C266" s="2">
        <v>3981</v>
      </c>
      <c r="D266" s="3" t="s">
        <v>80</v>
      </c>
      <c r="E266" s="3" t="s">
        <v>125</v>
      </c>
      <c r="F266" s="3">
        <v>3680</v>
      </c>
      <c r="G266" s="3">
        <v>1991000200</v>
      </c>
      <c r="H266" s="3">
        <f>VLOOKUP(G:G,[1]Sheet1!$E:$F,2,0)</f>
        <v>9811812327</v>
      </c>
      <c r="I266" s="15">
        <v>36982242</v>
      </c>
      <c r="J266" s="4" t="s">
        <v>33</v>
      </c>
      <c r="K266" s="5">
        <v>25</v>
      </c>
      <c r="L266" s="24">
        <v>2</v>
      </c>
      <c r="M266" s="21">
        <f t="shared" si="12"/>
        <v>42000000</v>
      </c>
      <c r="N266" s="21">
        <f t="shared" si="13"/>
        <v>42000002</v>
      </c>
      <c r="O266" s="22">
        <f t="shared" si="14"/>
        <v>7000000</v>
      </c>
      <c r="P266" s="23">
        <v>2</v>
      </c>
      <c r="Q266" s="13"/>
      <c r="R266" s="13"/>
    </row>
    <row r="267" spans="1:18" ht="14.25" customHeight="1">
      <c r="A267" s="2">
        <v>265</v>
      </c>
      <c r="B267" s="3" t="s">
        <v>10</v>
      </c>
      <c r="C267" s="2">
        <v>3981</v>
      </c>
      <c r="D267" s="3" t="s">
        <v>80</v>
      </c>
      <c r="E267" s="3" t="s">
        <v>100</v>
      </c>
      <c r="F267" s="3">
        <v>3619</v>
      </c>
      <c r="G267" s="3">
        <v>4810334376</v>
      </c>
      <c r="H267" s="3">
        <f>VLOOKUP(G:G,[1]Sheet1!$E:$F,2,0)</f>
        <v>9812714212</v>
      </c>
      <c r="I267" s="15">
        <v>36981823</v>
      </c>
      <c r="J267" s="4" t="s">
        <v>74</v>
      </c>
      <c r="K267" s="5">
        <v>25</v>
      </c>
      <c r="L267" s="24">
        <v>20800167</v>
      </c>
      <c r="M267" s="21">
        <f t="shared" si="12"/>
        <v>42000000</v>
      </c>
      <c r="N267" s="21">
        <f t="shared" si="13"/>
        <v>62800167</v>
      </c>
      <c r="O267" s="22">
        <f t="shared" si="14"/>
        <v>10466694</v>
      </c>
      <c r="P267" s="23">
        <v>1</v>
      </c>
      <c r="Q267" s="13"/>
      <c r="R267" s="13"/>
    </row>
    <row r="268" spans="1:18" ht="14.25" customHeight="1">
      <c r="A268" s="2">
        <v>266</v>
      </c>
      <c r="B268" s="3" t="s">
        <v>10</v>
      </c>
      <c r="C268" s="2">
        <v>3981</v>
      </c>
      <c r="D268" s="3" t="s">
        <v>80</v>
      </c>
      <c r="E268" s="3" t="s">
        <v>126</v>
      </c>
      <c r="F268" s="3">
        <v>3688</v>
      </c>
      <c r="G268" s="3">
        <v>4810370275</v>
      </c>
      <c r="H268" s="3">
        <f>VLOOKUP(G:G,[1]Sheet1!$E:$F,2,0)</f>
        <v>9811720078</v>
      </c>
      <c r="I268" s="15">
        <v>36982509</v>
      </c>
      <c r="J268" s="4" t="s">
        <v>28</v>
      </c>
      <c r="K268" s="5">
        <v>25</v>
      </c>
      <c r="L268" s="24">
        <v>12589084</v>
      </c>
      <c r="M268" s="21">
        <f t="shared" si="12"/>
        <v>42000000</v>
      </c>
      <c r="N268" s="21">
        <f t="shared" si="13"/>
        <v>54589084</v>
      </c>
      <c r="O268" s="22">
        <f t="shared" si="14"/>
        <v>9098180</v>
      </c>
      <c r="P268" s="23">
        <v>1</v>
      </c>
      <c r="Q268" s="13"/>
      <c r="R268" s="13"/>
    </row>
    <row r="269" spans="1:18" ht="14.25" customHeight="1">
      <c r="A269" s="2">
        <v>267</v>
      </c>
      <c r="B269" s="3" t="s">
        <v>10</v>
      </c>
      <c r="C269" s="2">
        <v>3981</v>
      </c>
      <c r="D269" s="3" t="s">
        <v>80</v>
      </c>
      <c r="E269" s="3" t="s">
        <v>115</v>
      </c>
      <c r="F269" s="3">
        <v>3657</v>
      </c>
      <c r="G269" s="3">
        <v>6610065551</v>
      </c>
      <c r="H269" s="3">
        <f>VLOOKUP(G:G,[1]Sheet1!$E:$F,2,0)</f>
        <v>9812012177</v>
      </c>
      <c r="I269" s="15">
        <v>36982696</v>
      </c>
      <c r="J269" s="4" t="s">
        <v>269</v>
      </c>
      <c r="K269" s="5">
        <v>25</v>
      </c>
      <c r="L269" s="24">
        <v>1</v>
      </c>
      <c r="M269" s="21">
        <f t="shared" si="12"/>
        <v>42000000</v>
      </c>
      <c r="N269" s="21">
        <f t="shared" si="13"/>
        <v>42000001</v>
      </c>
      <c r="O269" s="22">
        <f t="shared" si="14"/>
        <v>7000000</v>
      </c>
      <c r="P269" s="23">
        <v>2</v>
      </c>
      <c r="Q269" s="13"/>
      <c r="R269" s="13"/>
    </row>
    <row r="270" spans="1:18" ht="14.25" customHeight="1">
      <c r="A270" s="2">
        <v>268</v>
      </c>
      <c r="B270" s="3" t="s">
        <v>10</v>
      </c>
      <c r="C270" s="2">
        <v>3981</v>
      </c>
      <c r="D270" s="3" t="s">
        <v>80</v>
      </c>
      <c r="E270" s="3" t="s">
        <v>119</v>
      </c>
      <c r="F270" s="3">
        <v>3668</v>
      </c>
      <c r="G270" s="3">
        <v>5550220016</v>
      </c>
      <c r="H270" s="3">
        <f>VLOOKUP(G:G,[1]Sheet1!$E:$F,2,0)</f>
        <v>9811720084</v>
      </c>
      <c r="I270" s="15">
        <v>36982667</v>
      </c>
      <c r="J270" s="4" t="s">
        <v>270</v>
      </c>
      <c r="K270" s="5">
        <v>25</v>
      </c>
      <c r="L270" s="24">
        <v>26974001</v>
      </c>
      <c r="M270" s="21">
        <f t="shared" si="12"/>
        <v>42000000</v>
      </c>
      <c r="N270" s="21">
        <f t="shared" si="13"/>
        <v>68974001</v>
      </c>
      <c r="O270" s="22">
        <f t="shared" si="14"/>
        <v>11495666</v>
      </c>
      <c r="P270" s="23">
        <v>1</v>
      </c>
      <c r="Q270" s="13"/>
      <c r="R270" s="13"/>
    </row>
    <row r="271" spans="1:18" ht="14.25" customHeight="1">
      <c r="A271" s="2">
        <v>269</v>
      </c>
      <c r="B271" s="3" t="s">
        <v>10</v>
      </c>
      <c r="C271" s="2">
        <v>3981</v>
      </c>
      <c r="D271" s="3" t="s">
        <v>80</v>
      </c>
      <c r="E271" s="3" t="s">
        <v>96</v>
      </c>
      <c r="F271" s="3">
        <v>3609</v>
      </c>
      <c r="G271" s="3">
        <v>1810572827</v>
      </c>
      <c r="H271" s="3">
        <f>VLOOKUP(G:G,[1]Sheet1!$E:$F,2,0)</f>
        <v>9811913349</v>
      </c>
      <c r="I271" s="15">
        <v>36981294</v>
      </c>
      <c r="J271" s="4" t="s">
        <v>210</v>
      </c>
      <c r="K271" s="5">
        <v>25</v>
      </c>
      <c r="L271" s="24">
        <v>0</v>
      </c>
      <c r="M271" s="21">
        <f t="shared" si="12"/>
        <v>42000000</v>
      </c>
      <c r="N271" s="21">
        <f t="shared" si="13"/>
        <v>42000000</v>
      </c>
      <c r="O271" s="22">
        <f t="shared" si="14"/>
        <v>7000000</v>
      </c>
      <c r="P271" s="23">
        <v>2</v>
      </c>
      <c r="Q271" s="13"/>
      <c r="R271" s="13"/>
    </row>
    <row r="272" spans="1:18" ht="14.25" customHeight="1">
      <c r="A272" s="2">
        <v>270</v>
      </c>
      <c r="B272" s="3" t="s">
        <v>10</v>
      </c>
      <c r="C272" s="2">
        <v>3981</v>
      </c>
      <c r="D272" s="3" t="s">
        <v>80</v>
      </c>
      <c r="E272" s="3" t="s">
        <v>114</v>
      </c>
      <c r="F272" s="3">
        <v>3654</v>
      </c>
      <c r="G272" s="3">
        <v>1890565040</v>
      </c>
      <c r="H272" s="3">
        <f>VLOOKUP(G:G,[1]Sheet1!$E:$F,2,0)</f>
        <v>9812113539</v>
      </c>
      <c r="I272" s="15">
        <v>36982266</v>
      </c>
      <c r="J272" s="4" t="s">
        <v>57</v>
      </c>
      <c r="K272" s="5">
        <v>25</v>
      </c>
      <c r="L272" s="24">
        <v>17283417</v>
      </c>
      <c r="M272" s="21">
        <f t="shared" si="12"/>
        <v>42000000</v>
      </c>
      <c r="N272" s="21">
        <f t="shared" si="13"/>
        <v>59283417</v>
      </c>
      <c r="O272" s="22">
        <f t="shared" si="14"/>
        <v>9880569</v>
      </c>
      <c r="P272" s="23">
        <v>1</v>
      </c>
      <c r="Q272" s="13"/>
      <c r="R272" s="13"/>
    </row>
    <row r="273" spans="1:18" ht="14.25" customHeight="1">
      <c r="A273" s="2">
        <v>271</v>
      </c>
      <c r="B273" s="3" t="s">
        <v>10</v>
      </c>
      <c r="C273" s="2">
        <v>3981</v>
      </c>
      <c r="D273" s="3" t="s">
        <v>80</v>
      </c>
      <c r="E273" s="3" t="s">
        <v>118</v>
      </c>
      <c r="F273" s="3">
        <v>3665</v>
      </c>
      <c r="G273" s="3">
        <v>1830635271</v>
      </c>
      <c r="H273" s="3">
        <f>VLOOKUP(G:G,[1]Sheet1!$E:$F,2,0)</f>
        <v>9812012178</v>
      </c>
      <c r="I273" s="15">
        <v>36982747</v>
      </c>
      <c r="J273" s="4" t="s">
        <v>154</v>
      </c>
      <c r="K273" s="5">
        <v>25</v>
      </c>
      <c r="L273" s="24">
        <v>12008292</v>
      </c>
      <c r="M273" s="21">
        <f t="shared" si="12"/>
        <v>42000000</v>
      </c>
      <c r="N273" s="21">
        <f t="shared" si="13"/>
        <v>54008292</v>
      </c>
      <c r="O273" s="22">
        <f t="shared" si="14"/>
        <v>9001382</v>
      </c>
      <c r="P273" s="23">
        <v>1</v>
      </c>
      <c r="Q273" s="13"/>
      <c r="R273" s="13"/>
    </row>
    <row r="274" spans="1:18" ht="14.25" customHeight="1">
      <c r="A274" s="2">
        <v>272</v>
      </c>
      <c r="B274" s="3" t="s">
        <v>10</v>
      </c>
      <c r="C274" s="2">
        <v>3981</v>
      </c>
      <c r="D274" s="3" t="s">
        <v>80</v>
      </c>
      <c r="E274" s="3" t="s">
        <v>126</v>
      </c>
      <c r="F274" s="3">
        <v>3688</v>
      </c>
      <c r="G274" s="3">
        <v>1743375417</v>
      </c>
      <c r="H274" s="3">
        <f>VLOOKUP(G:G,[1]Sheet1!$E:$F,2,0)</f>
        <v>9811913350</v>
      </c>
      <c r="I274" s="15">
        <v>36982510</v>
      </c>
      <c r="J274" s="4" t="s">
        <v>34</v>
      </c>
      <c r="K274" s="5">
        <v>25</v>
      </c>
      <c r="L274" s="24">
        <v>9955000</v>
      </c>
      <c r="M274" s="21">
        <f t="shared" si="12"/>
        <v>42000000</v>
      </c>
      <c r="N274" s="21">
        <f t="shared" si="13"/>
        <v>51955000</v>
      </c>
      <c r="O274" s="22">
        <f t="shared" si="14"/>
        <v>8659166</v>
      </c>
      <c r="P274" s="23">
        <v>1</v>
      </c>
      <c r="Q274" s="13"/>
      <c r="R274" s="13"/>
    </row>
    <row r="275" spans="1:18" ht="14.25" customHeight="1">
      <c r="A275" s="2">
        <v>273</v>
      </c>
      <c r="B275" s="3" t="s">
        <v>10</v>
      </c>
      <c r="C275" s="2">
        <v>3981</v>
      </c>
      <c r="D275" s="3" t="s">
        <v>80</v>
      </c>
      <c r="E275" s="3" t="s">
        <v>93</v>
      </c>
      <c r="F275" s="3">
        <v>3602</v>
      </c>
      <c r="G275" s="3">
        <v>1743443765</v>
      </c>
      <c r="H275" s="3">
        <f>VLOOKUP(G:G,[1]Sheet1!$E:$F,2,0)</f>
        <v>9812012179</v>
      </c>
      <c r="I275" s="15">
        <v>36981600</v>
      </c>
      <c r="J275" s="4" t="s">
        <v>148</v>
      </c>
      <c r="K275" s="5">
        <v>25</v>
      </c>
      <c r="L275" s="24">
        <v>0</v>
      </c>
      <c r="M275" s="21">
        <f t="shared" si="12"/>
        <v>42000000</v>
      </c>
      <c r="N275" s="21">
        <f t="shared" si="13"/>
        <v>42000000</v>
      </c>
      <c r="O275" s="22">
        <f t="shared" si="14"/>
        <v>7000000</v>
      </c>
      <c r="P275" s="23">
        <v>2</v>
      </c>
      <c r="Q275" s="13"/>
      <c r="R275" s="13"/>
    </row>
    <row r="276" spans="1:18" ht="14.25" customHeight="1">
      <c r="A276" s="2">
        <v>274</v>
      </c>
      <c r="B276" s="3" t="s">
        <v>10</v>
      </c>
      <c r="C276" s="2">
        <v>3981</v>
      </c>
      <c r="D276" s="3" t="s">
        <v>80</v>
      </c>
      <c r="E276" s="3" t="s">
        <v>109</v>
      </c>
      <c r="F276" s="3">
        <v>3639</v>
      </c>
      <c r="G276" s="3">
        <v>6800059803</v>
      </c>
      <c r="H276" s="3">
        <f>VLOOKUP(G:G,[1]Sheet1!$E:$F,2,0)</f>
        <v>9811913352</v>
      </c>
      <c r="I276" s="15">
        <v>36982101</v>
      </c>
      <c r="J276" s="4" t="s">
        <v>131</v>
      </c>
      <c r="K276" s="5">
        <v>25</v>
      </c>
      <c r="L276" s="24">
        <v>1</v>
      </c>
      <c r="M276" s="21">
        <f t="shared" si="12"/>
        <v>42000000</v>
      </c>
      <c r="N276" s="21">
        <f t="shared" si="13"/>
        <v>42000001</v>
      </c>
      <c r="O276" s="22">
        <f t="shared" si="14"/>
        <v>7000000</v>
      </c>
      <c r="P276" s="23">
        <v>2</v>
      </c>
      <c r="Q276" s="13"/>
      <c r="R276" s="13"/>
    </row>
    <row r="277" spans="1:18" ht="14.25" customHeight="1">
      <c r="A277" s="2">
        <v>275</v>
      </c>
      <c r="B277" s="3" t="s">
        <v>10</v>
      </c>
      <c r="C277" s="2">
        <v>3981</v>
      </c>
      <c r="D277" s="3" t="s">
        <v>80</v>
      </c>
      <c r="E277" s="3" t="s">
        <v>111</v>
      </c>
      <c r="F277" s="3">
        <v>3645</v>
      </c>
      <c r="G277" s="3">
        <v>6800059447</v>
      </c>
      <c r="H277" s="3">
        <f>VLOOKUP(G:G,[1]Sheet1!$E:$F,2,0)</f>
        <v>9811913351</v>
      </c>
      <c r="I277" s="15">
        <v>36982824</v>
      </c>
      <c r="J277" s="4" t="s">
        <v>271</v>
      </c>
      <c r="K277" s="5">
        <v>25</v>
      </c>
      <c r="L277" s="24">
        <v>17111167</v>
      </c>
      <c r="M277" s="21">
        <f t="shared" si="12"/>
        <v>42000000</v>
      </c>
      <c r="N277" s="21">
        <f t="shared" si="13"/>
        <v>59111167</v>
      </c>
      <c r="O277" s="22">
        <f t="shared" si="14"/>
        <v>9851861</v>
      </c>
      <c r="P277" s="23">
        <v>1</v>
      </c>
      <c r="Q277" s="13"/>
      <c r="R277" s="13"/>
    </row>
    <row r="278" spans="1:18" ht="14.25" customHeight="1">
      <c r="A278" s="2">
        <v>276</v>
      </c>
      <c r="B278" s="3" t="s">
        <v>10</v>
      </c>
      <c r="C278" s="2">
        <v>3981</v>
      </c>
      <c r="D278" s="3" t="s">
        <v>80</v>
      </c>
      <c r="E278" s="3" t="s">
        <v>92</v>
      </c>
      <c r="F278" s="3">
        <v>3601</v>
      </c>
      <c r="G278" s="3">
        <v>1743335644</v>
      </c>
      <c r="H278" s="3">
        <f>VLOOKUP(G:G,[1]Sheet1!$E:$F,2,0)</f>
        <v>9811812328</v>
      </c>
      <c r="I278" s="15">
        <v>36981525</v>
      </c>
      <c r="J278" s="4" t="s">
        <v>18</v>
      </c>
      <c r="K278" s="5">
        <v>25</v>
      </c>
      <c r="L278" s="24">
        <v>0</v>
      </c>
      <c r="M278" s="21">
        <f t="shared" si="12"/>
        <v>42000000</v>
      </c>
      <c r="N278" s="21">
        <f t="shared" si="13"/>
        <v>42000000</v>
      </c>
      <c r="O278" s="22">
        <f t="shared" si="14"/>
        <v>7000000</v>
      </c>
      <c r="P278" s="23">
        <v>2</v>
      </c>
      <c r="Q278" s="13"/>
      <c r="R278" s="13"/>
    </row>
    <row r="279" spans="1:18" ht="14.25" customHeight="1">
      <c r="A279" s="2">
        <v>277</v>
      </c>
      <c r="B279" s="3" t="s">
        <v>10</v>
      </c>
      <c r="C279" s="2">
        <v>3981</v>
      </c>
      <c r="D279" s="3" t="s">
        <v>80</v>
      </c>
      <c r="E279" s="3" t="s">
        <v>122</v>
      </c>
      <c r="F279" s="3">
        <v>3676</v>
      </c>
      <c r="G279" s="3">
        <v>1870616839</v>
      </c>
      <c r="H279" s="3">
        <f>VLOOKUP(G:G,[1]Sheet1!$E:$F,2,0)</f>
        <v>9812714213</v>
      </c>
      <c r="I279" s="15">
        <v>36982634</v>
      </c>
      <c r="J279" s="4" t="s">
        <v>272</v>
      </c>
      <c r="K279" s="5">
        <v>25</v>
      </c>
      <c r="L279" s="24">
        <v>8784809</v>
      </c>
      <c r="M279" s="21">
        <f t="shared" si="12"/>
        <v>42000000</v>
      </c>
      <c r="N279" s="21">
        <f t="shared" si="13"/>
        <v>50784809</v>
      </c>
      <c r="O279" s="22">
        <f t="shared" si="14"/>
        <v>8464134</v>
      </c>
      <c r="P279" s="23">
        <v>1</v>
      </c>
      <c r="Q279" s="13"/>
      <c r="R279" s="13"/>
    </row>
    <row r="280" spans="1:18" ht="14.25" customHeight="1">
      <c r="A280" s="2">
        <v>278</v>
      </c>
      <c r="B280" s="3" t="s">
        <v>10</v>
      </c>
      <c r="C280" s="2">
        <v>3981</v>
      </c>
      <c r="D280" s="3" t="s">
        <v>80</v>
      </c>
      <c r="E280" s="3" t="s">
        <v>115</v>
      </c>
      <c r="F280" s="3">
        <v>3657</v>
      </c>
      <c r="G280" s="3">
        <v>1900470632</v>
      </c>
      <c r="H280" s="3">
        <f>VLOOKUP(G:G,[1]Sheet1!$E:$F,2,0)</f>
        <v>9811720080</v>
      </c>
      <c r="I280" s="15">
        <v>36982698</v>
      </c>
      <c r="J280" s="4" t="s">
        <v>210</v>
      </c>
      <c r="K280" s="5">
        <v>25</v>
      </c>
      <c r="L280" s="24">
        <v>-12599999</v>
      </c>
      <c r="M280" s="21">
        <f t="shared" si="12"/>
        <v>42000000</v>
      </c>
      <c r="N280" s="21">
        <f t="shared" si="13"/>
        <v>29400001</v>
      </c>
      <c r="O280" s="22">
        <f t="shared" si="14"/>
        <v>4900000</v>
      </c>
      <c r="P280" s="23">
        <v>2</v>
      </c>
      <c r="Q280" s="13"/>
      <c r="R280" s="13"/>
    </row>
    <row r="281" spans="1:18" ht="14.25" customHeight="1">
      <c r="A281" s="2">
        <v>279</v>
      </c>
      <c r="B281" s="3" t="s">
        <v>10</v>
      </c>
      <c r="C281" s="2">
        <v>3981</v>
      </c>
      <c r="D281" s="3" t="s">
        <v>80</v>
      </c>
      <c r="E281" s="3" t="s">
        <v>112</v>
      </c>
      <c r="F281" s="3">
        <v>3649</v>
      </c>
      <c r="G281" s="3">
        <v>1900439727</v>
      </c>
      <c r="H281" s="3">
        <f>VLOOKUP(G:G,[1]Sheet1!$E:$F,2,0)</f>
        <v>9811913353</v>
      </c>
      <c r="I281" s="15">
        <v>36982201</v>
      </c>
      <c r="J281" s="4" t="s">
        <v>59</v>
      </c>
      <c r="K281" s="5">
        <v>25</v>
      </c>
      <c r="L281" s="24">
        <v>1</v>
      </c>
      <c r="M281" s="21">
        <f t="shared" si="12"/>
        <v>42000000</v>
      </c>
      <c r="N281" s="21">
        <f t="shared" si="13"/>
        <v>42000001</v>
      </c>
      <c r="O281" s="22">
        <f t="shared" si="14"/>
        <v>7000000</v>
      </c>
      <c r="P281" s="23">
        <v>2</v>
      </c>
      <c r="Q281" s="13"/>
      <c r="R281" s="13"/>
    </row>
    <row r="282" spans="1:18" ht="14.25" customHeight="1">
      <c r="A282" s="2">
        <v>280</v>
      </c>
      <c r="B282" s="3" t="s">
        <v>10</v>
      </c>
      <c r="C282" s="2">
        <v>3981</v>
      </c>
      <c r="D282" s="3" t="s">
        <v>80</v>
      </c>
      <c r="E282" s="3" t="s">
        <v>118</v>
      </c>
      <c r="F282" s="3">
        <v>3665</v>
      </c>
      <c r="G282" s="3">
        <v>5260446801</v>
      </c>
      <c r="H282" s="3">
        <f>VLOOKUP(G:G,[1]Sheet1!$E:$F,2,0)</f>
        <v>9811913354</v>
      </c>
      <c r="I282" s="15">
        <v>36982750</v>
      </c>
      <c r="J282" s="4" t="s">
        <v>18</v>
      </c>
      <c r="K282" s="5">
        <v>25</v>
      </c>
      <c r="L282" s="24">
        <v>12008292</v>
      </c>
      <c r="M282" s="21">
        <f t="shared" si="12"/>
        <v>42000000</v>
      </c>
      <c r="N282" s="21">
        <f t="shared" si="13"/>
        <v>54008292</v>
      </c>
      <c r="O282" s="22">
        <f t="shared" si="14"/>
        <v>9001382</v>
      </c>
      <c r="P282" s="23">
        <v>1</v>
      </c>
      <c r="Q282" s="13"/>
      <c r="R282" s="13"/>
    </row>
    <row r="283" spans="1:18" ht="14.25" customHeight="1">
      <c r="A283" s="2">
        <v>281</v>
      </c>
      <c r="B283" s="3" t="s">
        <v>10</v>
      </c>
      <c r="C283" s="2">
        <v>3981</v>
      </c>
      <c r="D283" s="3" t="s">
        <v>80</v>
      </c>
      <c r="E283" s="3" t="s">
        <v>92</v>
      </c>
      <c r="F283" s="3">
        <v>3601</v>
      </c>
      <c r="G283" s="3">
        <v>1743494718</v>
      </c>
      <c r="H283" s="3">
        <f>VLOOKUP(G:G,[1]Sheet1!$E:$F,2,0)</f>
        <v>9812213249</v>
      </c>
      <c r="I283" s="15">
        <v>36981527</v>
      </c>
      <c r="J283" s="4" t="s">
        <v>18</v>
      </c>
      <c r="K283" s="5">
        <v>25</v>
      </c>
      <c r="L283" s="24">
        <v>1</v>
      </c>
      <c r="M283" s="21">
        <f t="shared" si="12"/>
        <v>42000000</v>
      </c>
      <c r="N283" s="21">
        <f t="shared" si="13"/>
        <v>42000001</v>
      </c>
      <c r="O283" s="22">
        <f t="shared" si="14"/>
        <v>7000000</v>
      </c>
      <c r="P283" s="23">
        <v>2</v>
      </c>
      <c r="Q283" s="13"/>
      <c r="R283" s="13"/>
    </row>
    <row r="284" spans="1:18" ht="14.25" customHeight="1">
      <c r="A284" s="2">
        <v>282</v>
      </c>
      <c r="B284" s="3" t="s">
        <v>10</v>
      </c>
      <c r="C284" s="2">
        <v>3981</v>
      </c>
      <c r="D284" s="3" t="s">
        <v>80</v>
      </c>
      <c r="E284" s="3" t="s">
        <v>108</v>
      </c>
      <c r="F284" s="3">
        <v>3636</v>
      </c>
      <c r="G284" s="3">
        <v>1920404139</v>
      </c>
      <c r="H284" s="3">
        <f>VLOOKUP(G:G,[1]Sheet1!$E:$F,2,0)</f>
        <v>9812012180</v>
      </c>
      <c r="I284" s="15">
        <v>36981469</v>
      </c>
      <c r="J284" s="4" t="s">
        <v>28</v>
      </c>
      <c r="K284" s="5">
        <v>25</v>
      </c>
      <c r="L284" s="24">
        <v>2</v>
      </c>
      <c r="M284" s="21">
        <f t="shared" si="12"/>
        <v>42000000</v>
      </c>
      <c r="N284" s="21">
        <f t="shared" si="13"/>
        <v>42000002</v>
      </c>
      <c r="O284" s="22">
        <f t="shared" si="14"/>
        <v>7000000</v>
      </c>
      <c r="P284" s="23">
        <v>2</v>
      </c>
      <c r="Q284" s="13"/>
      <c r="R284" s="13"/>
    </row>
    <row r="285" spans="1:18" ht="14.25" customHeight="1">
      <c r="A285" s="2">
        <v>283</v>
      </c>
      <c r="B285" s="3" t="s">
        <v>10</v>
      </c>
      <c r="C285" s="2">
        <v>3981</v>
      </c>
      <c r="D285" s="3" t="s">
        <v>80</v>
      </c>
      <c r="E285" s="3" t="s">
        <v>121</v>
      </c>
      <c r="F285" s="3">
        <v>3673</v>
      </c>
      <c r="G285" s="3">
        <v>5550184982</v>
      </c>
      <c r="H285" s="3">
        <f>VLOOKUP(G:G,[1]Sheet1!$E:$F,2,0)</f>
        <v>9812714214</v>
      </c>
      <c r="I285" s="15">
        <v>36982411</v>
      </c>
      <c r="J285" s="4" t="s">
        <v>152</v>
      </c>
      <c r="K285" s="5">
        <v>25</v>
      </c>
      <c r="L285" s="24">
        <v>1</v>
      </c>
      <c r="M285" s="21">
        <f t="shared" si="12"/>
        <v>42000000</v>
      </c>
      <c r="N285" s="21">
        <f t="shared" si="13"/>
        <v>42000001</v>
      </c>
      <c r="O285" s="22">
        <f t="shared" si="14"/>
        <v>7000000</v>
      </c>
      <c r="P285" s="23">
        <v>2</v>
      </c>
      <c r="Q285" s="13"/>
      <c r="R285" s="13"/>
    </row>
    <row r="286" spans="1:18" ht="14.25" customHeight="1">
      <c r="A286" s="2">
        <v>284</v>
      </c>
      <c r="B286" s="3" t="s">
        <v>10</v>
      </c>
      <c r="C286" s="2">
        <v>3981</v>
      </c>
      <c r="D286" s="3" t="s">
        <v>80</v>
      </c>
      <c r="E286" s="3" t="s">
        <v>123</v>
      </c>
      <c r="F286" s="3">
        <v>3677</v>
      </c>
      <c r="G286" s="3">
        <v>4810352692</v>
      </c>
      <c r="H286" s="3">
        <f>VLOOKUP(G:G,[1]Sheet1!$E:$F,2,0)</f>
        <v>9811720082</v>
      </c>
      <c r="I286" s="15">
        <v>36981402</v>
      </c>
      <c r="J286" s="4" t="s">
        <v>29</v>
      </c>
      <c r="K286" s="5">
        <v>25</v>
      </c>
      <c r="L286" s="24">
        <v>-5600002</v>
      </c>
      <c r="M286" s="21">
        <f t="shared" si="12"/>
        <v>42000000</v>
      </c>
      <c r="N286" s="21">
        <f t="shared" si="13"/>
        <v>36399998</v>
      </c>
      <c r="O286" s="22">
        <f t="shared" si="14"/>
        <v>6066666</v>
      </c>
      <c r="P286" s="23">
        <v>2</v>
      </c>
      <c r="Q286" s="13"/>
      <c r="R286" s="13"/>
    </row>
    <row r="287" spans="1:18" ht="14.25" customHeight="1">
      <c r="A287" s="2">
        <v>285</v>
      </c>
      <c r="B287" s="3" t="s">
        <v>10</v>
      </c>
      <c r="C287" s="2">
        <v>3981</v>
      </c>
      <c r="D287" s="3" t="s">
        <v>80</v>
      </c>
      <c r="E287" s="3" t="s">
        <v>118</v>
      </c>
      <c r="F287" s="3">
        <v>3665</v>
      </c>
      <c r="G287" s="3">
        <v>4810352684</v>
      </c>
      <c r="H287" s="3">
        <f>VLOOKUP(G:G,[1]Sheet1!$E:$F,2,0)</f>
        <v>9811720081</v>
      </c>
      <c r="I287" s="15">
        <v>36982583</v>
      </c>
      <c r="J287" s="4" t="s">
        <v>29</v>
      </c>
      <c r="K287" s="5">
        <v>25</v>
      </c>
      <c r="L287" s="24">
        <v>12008292</v>
      </c>
      <c r="M287" s="21">
        <f t="shared" si="12"/>
        <v>42000000</v>
      </c>
      <c r="N287" s="21">
        <f t="shared" si="13"/>
        <v>54008292</v>
      </c>
      <c r="O287" s="22">
        <f t="shared" si="14"/>
        <v>9001382</v>
      </c>
      <c r="P287" s="23">
        <v>1</v>
      </c>
      <c r="Q287" s="13"/>
      <c r="R287" s="13"/>
    </row>
    <row r="288" spans="1:18" ht="14.25" customHeight="1">
      <c r="A288" s="2">
        <v>286</v>
      </c>
      <c r="B288" s="3" t="s">
        <v>10</v>
      </c>
      <c r="C288" s="2">
        <v>3981</v>
      </c>
      <c r="D288" s="3" t="s">
        <v>80</v>
      </c>
      <c r="E288" s="3" t="s">
        <v>105</v>
      </c>
      <c r="F288" s="3">
        <v>3627</v>
      </c>
      <c r="G288" s="3">
        <v>1890552070</v>
      </c>
      <c r="H288" s="3">
        <f>VLOOKUP(G:G,[1]Sheet1!$E:$F,2,0)</f>
        <v>9811913355</v>
      </c>
      <c r="I288" s="15">
        <v>36981975</v>
      </c>
      <c r="J288" s="4" t="s">
        <v>146</v>
      </c>
      <c r="K288" s="5">
        <v>25</v>
      </c>
      <c r="L288" s="24">
        <v>52845000</v>
      </c>
      <c r="M288" s="21">
        <f t="shared" si="12"/>
        <v>42000000</v>
      </c>
      <c r="N288" s="21">
        <f t="shared" si="13"/>
        <v>94845000</v>
      </c>
      <c r="O288" s="22">
        <f t="shared" si="14"/>
        <v>15807500</v>
      </c>
      <c r="P288" s="23">
        <v>1</v>
      </c>
      <c r="Q288" s="13"/>
      <c r="R288" s="13"/>
    </row>
    <row r="289" spans="1:18" ht="14.25" customHeight="1">
      <c r="A289" s="2">
        <v>287</v>
      </c>
      <c r="B289" s="3" t="s">
        <v>10</v>
      </c>
      <c r="C289" s="2">
        <v>3981</v>
      </c>
      <c r="D289" s="3" t="s">
        <v>80</v>
      </c>
      <c r="E289" s="3" t="s">
        <v>114</v>
      </c>
      <c r="F289" s="3">
        <v>3654</v>
      </c>
      <c r="G289" s="3">
        <v>1890552070</v>
      </c>
      <c r="H289" s="3">
        <f>VLOOKUP(G:G,[1]Sheet1!$E:$F,2,0)</f>
        <v>9811913355</v>
      </c>
      <c r="I289" s="15">
        <v>36981975</v>
      </c>
      <c r="J289" s="4" t="s">
        <v>146</v>
      </c>
      <c r="K289" s="5">
        <v>25</v>
      </c>
      <c r="L289" s="24">
        <v>71601000</v>
      </c>
      <c r="M289" s="21">
        <f t="shared" si="12"/>
        <v>42000000</v>
      </c>
      <c r="N289" s="21">
        <f t="shared" si="13"/>
        <v>113601000</v>
      </c>
      <c r="O289" s="22">
        <f t="shared" si="14"/>
        <v>18933500</v>
      </c>
      <c r="P289" s="23">
        <v>1</v>
      </c>
      <c r="Q289" s="13"/>
      <c r="R289" s="13"/>
    </row>
    <row r="290" spans="1:18" ht="14.25" customHeight="1">
      <c r="A290" s="2">
        <v>288</v>
      </c>
      <c r="B290" s="3" t="s">
        <v>10</v>
      </c>
      <c r="C290" s="2">
        <v>3981</v>
      </c>
      <c r="D290" s="3" t="s">
        <v>80</v>
      </c>
      <c r="E290" s="3" t="s">
        <v>100</v>
      </c>
      <c r="F290" s="3">
        <v>3619</v>
      </c>
      <c r="G290" s="3">
        <v>4810322505</v>
      </c>
      <c r="H290" s="3">
        <f>VLOOKUP(G:G,[1]Sheet1!$E:$F,2,0)</f>
        <v>9812113540</v>
      </c>
      <c r="I290" s="15">
        <v>36981826</v>
      </c>
      <c r="J290" s="4" t="s">
        <v>273</v>
      </c>
      <c r="K290" s="5">
        <v>25</v>
      </c>
      <c r="L290" s="24">
        <v>20800167</v>
      </c>
      <c r="M290" s="21">
        <f t="shared" si="12"/>
        <v>42000000</v>
      </c>
      <c r="N290" s="21">
        <f t="shared" si="13"/>
        <v>62800167</v>
      </c>
      <c r="O290" s="22">
        <f t="shared" si="14"/>
        <v>10466694</v>
      </c>
      <c r="P290" s="23">
        <v>1</v>
      </c>
      <c r="Q290" s="13"/>
      <c r="R290" s="13"/>
    </row>
    <row r="291" spans="1:18" ht="14.25" customHeight="1">
      <c r="A291" s="2">
        <v>289</v>
      </c>
      <c r="B291" s="3" t="s">
        <v>10</v>
      </c>
      <c r="C291" s="2">
        <v>3981</v>
      </c>
      <c r="D291" s="3" t="s">
        <v>80</v>
      </c>
      <c r="E291" s="3" t="s">
        <v>116</v>
      </c>
      <c r="F291" s="3">
        <v>3660</v>
      </c>
      <c r="G291" s="3">
        <v>1940659345</v>
      </c>
      <c r="H291" s="3">
        <f>VLOOKUP(G:G,[1]Sheet1!$E:$F,2,0)</f>
        <v>9812113541</v>
      </c>
      <c r="I291" s="15">
        <v>36981900</v>
      </c>
      <c r="J291" s="4" t="s">
        <v>43</v>
      </c>
      <c r="K291" s="5">
        <v>25</v>
      </c>
      <c r="L291" s="24">
        <v>1</v>
      </c>
      <c r="M291" s="21">
        <f t="shared" si="12"/>
        <v>42000000</v>
      </c>
      <c r="N291" s="21">
        <f t="shared" si="13"/>
        <v>42000001</v>
      </c>
      <c r="O291" s="22">
        <f t="shared" si="14"/>
        <v>7000000</v>
      </c>
      <c r="P291" s="23">
        <v>2</v>
      </c>
      <c r="Q291" s="13"/>
      <c r="R291" s="13"/>
    </row>
    <row r="292" spans="1:18" ht="14.25" customHeight="1">
      <c r="A292" s="2">
        <v>290</v>
      </c>
      <c r="B292" s="3" t="s">
        <v>10</v>
      </c>
      <c r="C292" s="2">
        <v>3981</v>
      </c>
      <c r="D292" s="3" t="s">
        <v>80</v>
      </c>
      <c r="E292" s="3" t="s">
        <v>127</v>
      </c>
      <c r="F292" s="3">
        <v>3690</v>
      </c>
      <c r="G292" s="3">
        <v>1870590384</v>
      </c>
      <c r="H292" s="3">
        <f>VLOOKUP(G:G,[1]Sheet1!$E:$F,2,0)</f>
        <v>9812213252</v>
      </c>
      <c r="I292" s="15">
        <v>36981381</v>
      </c>
      <c r="J292" s="4" t="s">
        <v>274</v>
      </c>
      <c r="K292" s="5">
        <v>25</v>
      </c>
      <c r="L292" s="24">
        <v>1</v>
      </c>
      <c r="M292" s="21">
        <f t="shared" si="12"/>
        <v>42000000</v>
      </c>
      <c r="N292" s="21">
        <f t="shared" si="13"/>
        <v>42000001</v>
      </c>
      <c r="O292" s="22">
        <f t="shared" si="14"/>
        <v>7000000</v>
      </c>
      <c r="P292" s="23">
        <v>2</v>
      </c>
      <c r="Q292" s="13"/>
      <c r="R292" s="13"/>
    </row>
    <row r="293" spans="1:18" ht="14.25" customHeight="1">
      <c r="A293" s="2">
        <v>291</v>
      </c>
      <c r="B293" s="3" t="s">
        <v>10</v>
      </c>
      <c r="C293" s="2">
        <v>3981</v>
      </c>
      <c r="D293" s="3" t="s">
        <v>80</v>
      </c>
      <c r="E293" s="3" t="s">
        <v>121</v>
      </c>
      <c r="F293" s="3">
        <v>3673</v>
      </c>
      <c r="G293" s="3">
        <v>5550246521</v>
      </c>
      <c r="H293" s="3">
        <f>VLOOKUP(G:G,[1]Sheet1!$E:$F,2,0)</f>
        <v>9812113542</v>
      </c>
      <c r="I293" s="15">
        <v>36982413</v>
      </c>
      <c r="J293" s="4" t="s">
        <v>189</v>
      </c>
      <c r="K293" s="5">
        <v>25</v>
      </c>
      <c r="L293" s="24">
        <v>1</v>
      </c>
      <c r="M293" s="21">
        <f t="shared" si="12"/>
        <v>42000000</v>
      </c>
      <c r="N293" s="21">
        <f t="shared" si="13"/>
        <v>42000001</v>
      </c>
      <c r="O293" s="22">
        <f t="shared" si="14"/>
        <v>7000000</v>
      </c>
      <c r="P293" s="23">
        <v>2</v>
      </c>
      <c r="Q293" s="13"/>
      <c r="R293" s="13"/>
    </row>
    <row r="294" spans="1:18" ht="14.25" customHeight="1">
      <c r="A294" s="2">
        <v>292</v>
      </c>
      <c r="B294" s="3" t="s">
        <v>10</v>
      </c>
      <c r="C294" s="2">
        <v>3981</v>
      </c>
      <c r="D294" s="3" t="s">
        <v>80</v>
      </c>
      <c r="E294" s="3" t="s">
        <v>92</v>
      </c>
      <c r="F294" s="3">
        <v>3601</v>
      </c>
      <c r="G294" s="3">
        <v>1742942792</v>
      </c>
      <c r="H294" s="3">
        <f>VLOOKUP(G:G,[1]Sheet1!$E:$F,2,0)</f>
        <v>9812012181</v>
      </c>
      <c r="I294" s="15">
        <v>36981530</v>
      </c>
      <c r="J294" s="4" t="s">
        <v>275</v>
      </c>
      <c r="K294" s="5">
        <v>25</v>
      </c>
      <c r="L294" s="24">
        <v>0</v>
      </c>
      <c r="M294" s="21">
        <f t="shared" si="12"/>
        <v>42000000</v>
      </c>
      <c r="N294" s="21">
        <f t="shared" si="13"/>
        <v>42000000</v>
      </c>
      <c r="O294" s="22">
        <f t="shared" si="14"/>
        <v>7000000</v>
      </c>
      <c r="P294" s="23">
        <v>2</v>
      </c>
      <c r="Q294" s="13"/>
      <c r="R294" s="13"/>
    </row>
    <row r="295" spans="1:18" ht="14.25" customHeight="1">
      <c r="A295" s="2">
        <v>293</v>
      </c>
      <c r="B295" s="3" t="s">
        <v>10</v>
      </c>
      <c r="C295" s="2">
        <v>3981</v>
      </c>
      <c r="D295" s="3" t="s">
        <v>80</v>
      </c>
      <c r="E295" s="3" t="s">
        <v>107</v>
      </c>
      <c r="F295" s="3">
        <v>3633</v>
      </c>
      <c r="G295" s="3">
        <v>1920432671</v>
      </c>
      <c r="H295" s="3">
        <f>VLOOKUP(G:G,[1]Sheet1!$E:$F,2,0)</f>
        <v>9811913356</v>
      </c>
      <c r="I295" s="15">
        <v>36982362</v>
      </c>
      <c r="J295" s="4" t="s">
        <v>276</v>
      </c>
      <c r="K295" s="5">
        <v>25</v>
      </c>
      <c r="L295" s="24">
        <v>2</v>
      </c>
      <c r="M295" s="21">
        <f t="shared" si="12"/>
        <v>42000000</v>
      </c>
      <c r="N295" s="21">
        <f t="shared" si="13"/>
        <v>42000002</v>
      </c>
      <c r="O295" s="22">
        <f t="shared" si="14"/>
        <v>7000000</v>
      </c>
      <c r="P295" s="23">
        <v>2</v>
      </c>
      <c r="Q295" s="13"/>
      <c r="R295" s="13"/>
    </row>
    <row r="296" spans="1:18" ht="14.25" customHeight="1">
      <c r="A296" s="2">
        <v>294</v>
      </c>
      <c r="B296" s="3" t="s">
        <v>10</v>
      </c>
      <c r="C296" s="2">
        <v>3981</v>
      </c>
      <c r="D296" s="3" t="s">
        <v>80</v>
      </c>
      <c r="E296" s="3" t="s">
        <v>106</v>
      </c>
      <c r="F296" s="3">
        <v>3630</v>
      </c>
      <c r="G296" s="3">
        <v>1120189845</v>
      </c>
      <c r="H296" s="3">
        <f>VLOOKUP(G:G,[1]Sheet1!$E:$F,2,0)</f>
        <v>9812113543</v>
      </c>
      <c r="I296" s="15">
        <v>36982033</v>
      </c>
      <c r="J296" s="4" t="s">
        <v>226</v>
      </c>
      <c r="K296" s="5">
        <v>25</v>
      </c>
      <c r="L296" s="24">
        <v>1</v>
      </c>
      <c r="M296" s="21">
        <f t="shared" si="12"/>
        <v>42000000</v>
      </c>
      <c r="N296" s="21">
        <f t="shared" si="13"/>
        <v>42000001</v>
      </c>
      <c r="O296" s="22">
        <f t="shared" si="14"/>
        <v>7000000</v>
      </c>
      <c r="P296" s="23">
        <v>2</v>
      </c>
      <c r="Q296" s="13"/>
      <c r="R296" s="13"/>
    </row>
    <row r="297" spans="1:18" ht="14.25" customHeight="1">
      <c r="A297" s="2">
        <v>295</v>
      </c>
      <c r="B297" s="3" t="s">
        <v>10</v>
      </c>
      <c r="C297" s="2">
        <v>3981</v>
      </c>
      <c r="D297" s="3" t="s">
        <v>80</v>
      </c>
      <c r="E297" s="3" t="s">
        <v>130</v>
      </c>
      <c r="F297" s="3">
        <v>3603</v>
      </c>
      <c r="G297" s="3">
        <v>1743138318</v>
      </c>
      <c r="H297" s="3">
        <f>VLOOKUP(G:G,[1]Sheet1!$E:$F,2,0)</f>
        <v>9811913357</v>
      </c>
      <c r="I297" s="15">
        <v>36981668</v>
      </c>
      <c r="J297" s="4" t="s">
        <v>145</v>
      </c>
      <c r="K297" s="5">
        <v>25</v>
      </c>
      <c r="L297" s="24">
        <v>52845000</v>
      </c>
      <c r="M297" s="21">
        <f t="shared" si="12"/>
        <v>42000000</v>
      </c>
      <c r="N297" s="21">
        <f t="shared" si="13"/>
        <v>94845000</v>
      </c>
      <c r="O297" s="22">
        <f t="shared" si="14"/>
        <v>15807500</v>
      </c>
      <c r="P297" s="23">
        <v>1</v>
      </c>
      <c r="Q297" s="13"/>
      <c r="R297" s="13"/>
    </row>
    <row r="298" spans="1:18" ht="14.25" customHeight="1">
      <c r="A298" s="2">
        <v>296</v>
      </c>
      <c r="B298" s="3" t="s">
        <v>10</v>
      </c>
      <c r="C298" s="2">
        <v>3981</v>
      </c>
      <c r="D298" s="3" t="s">
        <v>80</v>
      </c>
      <c r="E298" s="3" t="s">
        <v>105</v>
      </c>
      <c r="F298" s="3">
        <v>3627</v>
      </c>
      <c r="G298" s="3">
        <v>1890549045</v>
      </c>
      <c r="H298" s="3">
        <f>VLOOKUP(G:G,[1]Sheet1!$E:$F,2,0)</f>
        <v>9812012182</v>
      </c>
      <c r="I298" s="15">
        <v>36981978</v>
      </c>
      <c r="J298" s="4" t="s">
        <v>30</v>
      </c>
      <c r="K298" s="5">
        <v>25</v>
      </c>
      <c r="L298" s="24">
        <v>52845000</v>
      </c>
      <c r="M298" s="21">
        <f t="shared" si="12"/>
        <v>42000000</v>
      </c>
      <c r="N298" s="21">
        <f t="shared" si="13"/>
        <v>94845000</v>
      </c>
      <c r="O298" s="22">
        <f t="shared" si="14"/>
        <v>15807500</v>
      </c>
      <c r="P298" s="23">
        <v>1</v>
      </c>
      <c r="Q298" s="13"/>
      <c r="R298" s="13"/>
    </row>
    <row r="299" spans="1:18" ht="14.25" customHeight="1">
      <c r="A299" s="2">
        <v>297</v>
      </c>
      <c r="B299" s="3" t="s">
        <v>10</v>
      </c>
      <c r="C299" s="2">
        <v>3981</v>
      </c>
      <c r="D299" s="3" t="s">
        <v>80</v>
      </c>
      <c r="E299" s="3" t="s">
        <v>107</v>
      </c>
      <c r="F299" s="3">
        <v>3633</v>
      </c>
      <c r="G299" s="3">
        <v>1990985300</v>
      </c>
      <c r="H299" s="3">
        <f>VLOOKUP(G:G,[1]Sheet1!$E:$F,2,0)</f>
        <v>9812113544</v>
      </c>
      <c r="I299" s="15">
        <v>36982364</v>
      </c>
      <c r="J299" s="4" t="s">
        <v>34</v>
      </c>
      <c r="K299" s="5">
        <v>25</v>
      </c>
      <c r="L299" s="24">
        <v>2</v>
      </c>
      <c r="M299" s="21">
        <f t="shared" si="12"/>
        <v>42000000</v>
      </c>
      <c r="N299" s="21">
        <f t="shared" si="13"/>
        <v>42000002</v>
      </c>
      <c r="O299" s="22">
        <f t="shared" si="14"/>
        <v>7000000</v>
      </c>
      <c r="P299" s="23">
        <v>2</v>
      </c>
      <c r="Q299" s="13"/>
      <c r="R299" s="13"/>
    </row>
    <row r="300" spans="1:18" ht="14.25" customHeight="1">
      <c r="A300" s="2">
        <v>298</v>
      </c>
      <c r="B300" s="3" t="s">
        <v>10</v>
      </c>
      <c r="C300" s="2">
        <v>3981</v>
      </c>
      <c r="D300" s="3" t="s">
        <v>80</v>
      </c>
      <c r="E300" s="3" t="s">
        <v>121</v>
      </c>
      <c r="F300" s="3">
        <v>3673</v>
      </c>
      <c r="G300" s="3">
        <v>1120192641</v>
      </c>
      <c r="H300" s="3">
        <f>VLOOKUP(G:G,[1]Sheet1!$E:$F,2,0)</f>
        <v>9812113545</v>
      </c>
      <c r="I300" s="15">
        <v>36982415</v>
      </c>
      <c r="J300" s="4" t="s">
        <v>225</v>
      </c>
      <c r="K300" s="5">
        <v>25</v>
      </c>
      <c r="L300" s="24">
        <v>1</v>
      </c>
      <c r="M300" s="21">
        <f t="shared" si="12"/>
        <v>42000000</v>
      </c>
      <c r="N300" s="21">
        <f t="shared" si="13"/>
        <v>42000001</v>
      </c>
      <c r="O300" s="22">
        <f t="shared" si="14"/>
        <v>7000000</v>
      </c>
      <c r="P300" s="23">
        <v>2</v>
      </c>
      <c r="Q300" s="13"/>
      <c r="R300" s="13"/>
    </row>
    <row r="301" spans="1:18" ht="14.25" customHeight="1">
      <c r="A301" s="2">
        <v>299</v>
      </c>
      <c r="B301" s="3" t="s">
        <v>10</v>
      </c>
      <c r="C301" s="2">
        <v>3981</v>
      </c>
      <c r="D301" s="3" t="s">
        <v>80</v>
      </c>
      <c r="E301" s="3" t="s">
        <v>109</v>
      </c>
      <c r="F301" s="3">
        <v>3639</v>
      </c>
      <c r="G301" s="3">
        <v>1980424055</v>
      </c>
      <c r="H301" s="3">
        <f>VLOOKUP(G:G,[1]Sheet1!$E:$F,2,0)</f>
        <v>9811812333</v>
      </c>
      <c r="I301" s="15">
        <v>36982104</v>
      </c>
      <c r="J301" s="4" t="s">
        <v>33</v>
      </c>
      <c r="K301" s="5">
        <v>25</v>
      </c>
      <c r="L301" s="24">
        <v>1</v>
      </c>
      <c r="M301" s="21">
        <f t="shared" si="12"/>
        <v>42000000</v>
      </c>
      <c r="N301" s="21">
        <f t="shared" si="13"/>
        <v>42000001</v>
      </c>
      <c r="O301" s="22">
        <f t="shared" si="14"/>
        <v>7000000</v>
      </c>
      <c r="P301" s="23">
        <v>2</v>
      </c>
      <c r="Q301" s="13"/>
      <c r="R301" s="13"/>
    </row>
    <row r="302" spans="1:18" ht="14.25" customHeight="1">
      <c r="A302" s="2">
        <v>300</v>
      </c>
      <c r="B302" s="3" t="s">
        <v>10</v>
      </c>
      <c r="C302" s="2">
        <v>3981</v>
      </c>
      <c r="D302" s="3" t="s">
        <v>80</v>
      </c>
      <c r="E302" s="3" t="s">
        <v>112</v>
      </c>
      <c r="F302" s="3">
        <v>3649</v>
      </c>
      <c r="G302" s="3">
        <v>1900471681</v>
      </c>
      <c r="H302" s="3">
        <f>VLOOKUP(G:G,[1]Sheet1!$E:$F,2,0)</f>
        <v>9811812335</v>
      </c>
      <c r="I302" s="15">
        <v>36982206</v>
      </c>
      <c r="J302" s="4" t="s">
        <v>164</v>
      </c>
      <c r="K302" s="5">
        <v>25</v>
      </c>
      <c r="L302" s="24">
        <v>1</v>
      </c>
      <c r="M302" s="21">
        <f t="shared" si="12"/>
        <v>42000000</v>
      </c>
      <c r="N302" s="21">
        <f t="shared" si="13"/>
        <v>42000001</v>
      </c>
      <c r="O302" s="22">
        <f t="shared" si="14"/>
        <v>7000000</v>
      </c>
      <c r="P302" s="23">
        <v>2</v>
      </c>
      <c r="Q302" s="13"/>
      <c r="R302" s="13"/>
    </row>
    <row r="303" spans="1:18" ht="14.25" customHeight="1">
      <c r="A303" s="2">
        <v>301</v>
      </c>
      <c r="B303" s="3" t="s">
        <v>10</v>
      </c>
      <c r="C303" s="2">
        <v>3981</v>
      </c>
      <c r="D303" s="3" t="s">
        <v>80</v>
      </c>
      <c r="E303" s="3" t="s">
        <v>112</v>
      </c>
      <c r="F303" s="3">
        <v>3649</v>
      </c>
      <c r="G303" s="3">
        <v>1900466287</v>
      </c>
      <c r="H303" s="3">
        <f>VLOOKUP(G:G,[1]Sheet1!$E:$F,2,0)</f>
        <v>9812012183</v>
      </c>
      <c r="I303" s="15">
        <v>36982207</v>
      </c>
      <c r="J303" s="4" t="s">
        <v>277</v>
      </c>
      <c r="K303" s="5">
        <v>25</v>
      </c>
      <c r="L303" s="24">
        <v>1</v>
      </c>
      <c r="M303" s="21">
        <f t="shared" si="12"/>
        <v>42000000</v>
      </c>
      <c r="N303" s="21">
        <f t="shared" si="13"/>
        <v>42000001</v>
      </c>
      <c r="O303" s="22">
        <f t="shared" si="14"/>
        <v>7000000</v>
      </c>
      <c r="P303" s="23">
        <v>2</v>
      </c>
      <c r="Q303" s="13"/>
      <c r="R303" s="13"/>
    </row>
    <row r="304" spans="1:18" ht="14.25" customHeight="1">
      <c r="A304" s="2">
        <v>302</v>
      </c>
      <c r="B304" s="3" t="s">
        <v>10</v>
      </c>
      <c r="C304" s="2">
        <v>3981</v>
      </c>
      <c r="D304" s="3" t="s">
        <v>80</v>
      </c>
      <c r="E304" s="3" t="s">
        <v>129</v>
      </c>
      <c r="F304" s="3">
        <v>3694</v>
      </c>
      <c r="G304" s="3">
        <v>1743223218</v>
      </c>
      <c r="H304" s="3">
        <f>VLOOKUP(G:G,[1]Sheet1!$E:$F,2,0)</f>
        <v>9812213253</v>
      </c>
      <c r="I304" s="15">
        <v>36981951</v>
      </c>
      <c r="J304" s="4" t="s">
        <v>278</v>
      </c>
      <c r="K304" s="5">
        <v>25</v>
      </c>
      <c r="L304" s="24">
        <v>0</v>
      </c>
      <c r="M304" s="21">
        <f t="shared" si="12"/>
        <v>42000000</v>
      </c>
      <c r="N304" s="21">
        <f t="shared" si="13"/>
        <v>42000000</v>
      </c>
      <c r="O304" s="22">
        <f t="shared" si="14"/>
        <v>7000000</v>
      </c>
      <c r="P304" s="23">
        <v>2</v>
      </c>
      <c r="Q304" s="13"/>
      <c r="R304" s="13"/>
    </row>
    <row r="305" spans="1:18" ht="14.25" customHeight="1">
      <c r="A305" s="2">
        <v>303</v>
      </c>
      <c r="B305" s="3" t="s">
        <v>10</v>
      </c>
      <c r="C305" s="2">
        <v>3981</v>
      </c>
      <c r="D305" s="3" t="s">
        <v>80</v>
      </c>
      <c r="E305" s="3" t="s">
        <v>51</v>
      </c>
      <c r="F305" s="3">
        <v>3608</v>
      </c>
      <c r="G305" s="3">
        <v>1742814026</v>
      </c>
      <c r="H305" s="3">
        <f>VLOOKUP(G:G,[1]Sheet1!$E:$F,2,0)</f>
        <v>9812213254</v>
      </c>
      <c r="I305" s="15">
        <v>36981861</v>
      </c>
      <c r="J305" s="4" t="s">
        <v>278</v>
      </c>
      <c r="K305" s="5">
        <v>25</v>
      </c>
      <c r="L305" s="24">
        <v>24679750</v>
      </c>
      <c r="M305" s="21">
        <f t="shared" si="12"/>
        <v>42000000</v>
      </c>
      <c r="N305" s="21">
        <f t="shared" si="13"/>
        <v>66679750</v>
      </c>
      <c r="O305" s="22">
        <f t="shared" si="14"/>
        <v>11113291</v>
      </c>
      <c r="P305" s="23">
        <v>1</v>
      </c>
      <c r="Q305" s="13"/>
      <c r="R305" s="13"/>
    </row>
    <row r="306" spans="1:18" ht="14.25" customHeight="1">
      <c r="A306" s="2">
        <v>304</v>
      </c>
      <c r="B306" s="3" t="s">
        <v>10</v>
      </c>
      <c r="C306" s="2">
        <v>3981</v>
      </c>
      <c r="D306" s="3" t="s">
        <v>80</v>
      </c>
      <c r="E306" s="3" t="s">
        <v>96</v>
      </c>
      <c r="F306" s="3">
        <v>3609</v>
      </c>
      <c r="G306" s="3">
        <v>1890558699</v>
      </c>
      <c r="H306" s="3">
        <f>VLOOKUP(G:G,[1]Sheet1!$E:$F,2,0)</f>
        <v>9812012184</v>
      </c>
      <c r="I306" s="15">
        <v>36981221</v>
      </c>
      <c r="J306" s="4" t="s">
        <v>25</v>
      </c>
      <c r="K306" s="5">
        <v>25</v>
      </c>
      <c r="L306" s="24">
        <v>0</v>
      </c>
      <c r="M306" s="21">
        <f t="shared" si="12"/>
        <v>42000000</v>
      </c>
      <c r="N306" s="21">
        <f t="shared" si="13"/>
        <v>42000000</v>
      </c>
      <c r="O306" s="22">
        <f t="shared" si="14"/>
        <v>7000000</v>
      </c>
      <c r="P306" s="23">
        <v>2</v>
      </c>
      <c r="Q306" s="13"/>
      <c r="R306" s="13"/>
    </row>
    <row r="307" spans="1:18" ht="14.25" customHeight="1">
      <c r="A307" s="2">
        <v>305</v>
      </c>
      <c r="B307" s="3" t="s">
        <v>10</v>
      </c>
      <c r="C307" s="2">
        <v>3981</v>
      </c>
      <c r="D307" s="3" t="s">
        <v>80</v>
      </c>
      <c r="E307" s="3" t="s">
        <v>114</v>
      </c>
      <c r="F307" s="3">
        <v>3654</v>
      </c>
      <c r="G307" s="3">
        <v>1890549673</v>
      </c>
      <c r="H307" s="3">
        <f>VLOOKUP(G:G,[1]Sheet1!$E:$F,2,0)</f>
        <v>9812012185</v>
      </c>
      <c r="I307" s="15">
        <v>36981223</v>
      </c>
      <c r="J307" s="4" t="s">
        <v>279</v>
      </c>
      <c r="K307" s="5">
        <v>25</v>
      </c>
      <c r="L307" s="24">
        <v>17283417</v>
      </c>
      <c r="M307" s="21">
        <f t="shared" si="12"/>
        <v>42000000</v>
      </c>
      <c r="N307" s="21">
        <f t="shared" si="13"/>
        <v>59283417</v>
      </c>
      <c r="O307" s="22">
        <f t="shared" si="14"/>
        <v>9880569</v>
      </c>
      <c r="P307" s="23">
        <v>1</v>
      </c>
      <c r="Q307" s="13"/>
      <c r="R307" s="13"/>
    </row>
    <row r="308" spans="1:18" ht="14.25" customHeight="1">
      <c r="A308" s="2">
        <v>306</v>
      </c>
      <c r="B308" s="3" t="s">
        <v>10</v>
      </c>
      <c r="C308" s="2">
        <v>3981</v>
      </c>
      <c r="D308" s="3" t="s">
        <v>80</v>
      </c>
      <c r="E308" s="3" t="s">
        <v>130</v>
      </c>
      <c r="F308" s="3">
        <v>3603</v>
      </c>
      <c r="G308" s="3">
        <v>1743389957</v>
      </c>
      <c r="H308" s="3">
        <f>VLOOKUP(G:G,[1]Sheet1!$E:$F,2,0)</f>
        <v>9811812337</v>
      </c>
      <c r="I308" s="15">
        <v>36981671</v>
      </c>
      <c r="J308" s="4" t="s">
        <v>66</v>
      </c>
      <c r="K308" s="5">
        <v>25</v>
      </c>
      <c r="L308" s="24">
        <v>52845000</v>
      </c>
      <c r="M308" s="21">
        <f t="shared" si="12"/>
        <v>42000000</v>
      </c>
      <c r="N308" s="21">
        <f t="shared" si="13"/>
        <v>94845000</v>
      </c>
      <c r="O308" s="22">
        <f t="shared" si="14"/>
        <v>15807500</v>
      </c>
      <c r="P308" s="23">
        <v>1</v>
      </c>
      <c r="Q308" s="13"/>
      <c r="R308" s="13"/>
    </row>
    <row r="309" spans="1:18" ht="14.25" customHeight="1">
      <c r="A309" s="2">
        <v>307</v>
      </c>
      <c r="B309" s="3" t="s">
        <v>10</v>
      </c>
      <c r="C309" s="2">
        <v>3981</v>
      </c>
      <c r="D309" s="3" t="s">
        <v>80</v>
      </c>
      <c r="E309" s="3" t="s">
        <v>51</v>
      </c>
      <c r="F309" s="3">
        <v>3608</v>
      </c>
      <c r="G309" s="3">
        <v>1742943063</v>
      </c>
      <c r="H309" s="3">
        <f>VLOOKUP(G:G,[1]Sheet1!$E:$F,2,0)</f>
        <v>9812012186</v>
      </c>
      <c r="I309" s="15">
        <v>36981863</v>
      </c>
      <c r="J309" s="4" t="s">
        <v>33</v>
      </c>
      <c r="K309" s="5">
        <v>25</v>
      </c>
      <c r="L309" s="24">
        <v>23437730</v>
      </c>
      <c r="M309" s="21">
        <f t="shared" si="12"/>
        <v>42000000</v>
      </c>
      <c r="N309" s="21">
        <f t="shared" si="13"/>
        <v>65437730</v>
      </c>
      <c r="O309" s="22">
        <f t="shared" si="14"/>
        <v>10906288</v>
      </c>
      <c r="P309" s="23">
        <v>1</v>
      </c>
      <c r="Q309" s="13"/>
      <c r="R309" s="13"/>
    </row>
    <row r="310" spans="1:18" ht="14.25" customHeight="1">
      <c r="A310" s="2">
        <v>308</v>
      </c>
      <c r="B310" s="3" t="s">
        <v>10</v>
      </c>
      <c r="C310" s="2">
        <v>3981</v>
      </c>
      <c r="D310" s="3" t="s">
        <v>80</v>
      </c>
      <c r="E310" s="3" t="s">
        <v>114</v>
      </c>
      <c r="F310" s="3">
        <v>3654</v>
      </c>
      <c r="G310" s="3">
        <v>1890563986</v>
      </c>
      <c r="H310" s="3">
        <f>VLOOKUP(G:G,[1]Sheet1!$E:$F,2,0)</f>
        <v>9812714215</v>
      </c>
      <c r="I310" s="15">
        <v>36982273</v>
      </c>
      <c r="J310" s="4" t="s">
        <v>19</v>
      </c>
      <c r="K310" s="5">
        <v>25</v>
      </c>
      <c r="L310" s="24">
        <v>17283417</v>
      </c>
      <c r="M310" s="21">
        <f t="shared" si="12"/>
        <v>42000000</v>
      </c>
      <c r="N310" s="21">
        <f t="shared" si="13"/>
        <v>59283417</v>
      </c>
      <c r="O310" s="22">
        <f t="shared" si="14"/>
        <v>9880569</v>
      </c>
      <c r="P310" s="23">
        <v>1</v>
      </c>
      <c r="Q310" s="13"/>
      <c r="R310" s="13"/>
    </row>
    <row r="311" spans="1:18" ht="14.25" customHeight="1">
      <c r="A311" s="2">
        <v>309</v>
      </c>
      <c r="B311" s="3" t="s">
        <v>10</v>
      </c>
      <c r="C311" s="2">
        <v>3981</v>
      </c>
      <c r="D311" s="3" t="s">
        <v>80</v>
      </c>
      <c r="E311" s="3" t="s">
        <v>109</v>
      </c>
      <c r="F311" s="3">
        <v>3639</v>
      </c>
      <c r="G311" s="3">
        <v>1980482187</v>
      </c>
      <c r="H311" s="3">
        <f>VLOOKUP(G:G,[1]Sheet1!$E:$F,2,0)</f>
        <v>9812012187</v>
      </c>
      <c r="I311" s="15">
        <v>36982109</v>
      </c>
      <c r="J311" s="4" t="s">
        <v>258</v>
      </c>
      <c r="K311" s="5">
        <v>25</v>
      </c>
      <c r="L311" s="24">
        <v>1</v>
      </c>
      <c r="M311" s="21">
        <f t="shared" si="12"/>
        <v>42000000</v>
      </c>
      <c r="N311" s="21">
        <f t="shared" si="13"/>
        <v>42000001</v>
      </c>
      <c r="O311" s="22">
        <f t="shared" si="14"/>
        <v>7000000</v>
      </c>
      <c r="P311" s="23">
        <v>2</v>
      </c>
      <c r="Q311" s="13"/>
      <c r="R311" s="13"/>
    </row>
    <row r="312" spans="1:18" ht="14.25" customHeight="1">
      <c r="A312" s="2">
        <v>310</v>
      </c>
      <c r="B312" s="3" t="s">
        <v>10</v>
      </c>
      <c r="C312" s="2">
        <v>3981</v>
      </c>
      <c r="D312" s="3" t="s">
        <v>80</v>
      </c>
      <c r="E312" s="3" t="s">
        <v>113</v>
      </c>
      <c r="F312" s="3">
        <v>3651</v>
      </c>
      <c r="G312" s="3">
        <v>6620086020</v>
      </c>
      <c r="H312" s="3">
        <f>VLOOKUP(G:G,[1]Sheet1!$E:$F,2,0)</f>
        <v>9811720083</v>
      </c>
      <c r="I312" s="15">
        <v>36982173</v>
      </c>
      <c r="J312" s="4" t="s">
        <v>280</v>
      </c>
      <c r="K312" s="5">
        <v>25</v>
      </c>
      <c r="L312" s="24">
        <v>1</v>
      </c>
      <c r="M312" s="21">
        <f t="shared" si="12"/>
        <v>42000000</v>
      </c>
      <c r="N312" s="21">
        <f t="shared" si="13"/>
        <v>42000001</v>
      </c>
      <c r="O312" s="22">
        <f t="shared" si="14"/>
        <v>7000000</v>
      </c>
      <c r="P312" s="23">
        <v>2</v>
      </c>
      <c r="Q312" s="13"/>
      <c r="R312" s="13"/>
    </row>
    <row r="313" spans="1:18" ht="14.25" customHeight="1">
      <c r="A313" s="2">
        <v>311</v>
      </c>
      <c r="B313" s="3" t="s">
        <v>10</v>
      </c>
      <c r="C313" s="2">
        <v>3981</v>
      </c>
      <c r="D313" s="3" t="s">
        <v>80</v>
      </c>
      <c r="E313" s="3" t="s">
        <v>116</v>
      </c>
      <c r="F313" s="3">
        <v>3660</v>
      </c>
      <c r="G313" s="3">
        <v>1900399822</v>
      </c>
      <c r="H313" s="3">
        <f>VLOOKUP(G:G,[1]Sheet1!$E:$F,2,0)</f>
        <v>9811913358</v>
      </c>
      <c r="I313" s="15">
        <v>36981905</v>
      </c>
      <c r="J313" s="4" t="s">
        <v>30</v>
      </c>
      <c r="K313" s="5">
        <v>25</v>
      </c>
      <c r="L313" s="24">
        <v>1</v>
      </c>
      <c r="M313" s="21">
        <f t="shared" si="12"/>
        <v>42000000</v>
      </c>
      <c r="N313" s="21">
        <f t="shared" si="13"/>
        <v>42000001</v>
      </c>
      <c r="O313" s="22">
        <f t="shared" si="14"/>
        <v>7000000</v>
      </c>
      <c r="P313" s="23">
        <v>2</v>
      </c>
      <c r="Q313" s="13"/>
      <c r="R313" s="13"/>
    </row>
    <row r="314" spans="1:18" ht="14.25" customHeight="1">
      <c r="A314" s="2">
        <v>312</v>
      </c>
      <c r="B314" s="3" t="s">
        <v>10</v>
      </c>
      <c r="C314" s="2">
        <v>3981</v>
      </c>
      <c r="D314" s="3" t="s">
        <v>80</v>
      </c>
      <c r="E314" s="3" t="s">
        <v>51</v>
      </c>
      <c r="F314" s="3">
        <v>3608</v>
      </c>
      <c r="G314" s="3">
        <v>1980484937</v>
      </c>
      <c r="H314" s="3">
        <f>VLOOKUP(G:G,[1]Sheet1!$E:$F,2,0)</f>
        <v>9811812338</v>
      </c>
      <c r="I314" s="15">
        <v>36981865</v>
      </c>
      <c r="J314" s="4" t="s">
        <v>38</v>
      </c>
      <c r="K314" s="5">
        <v>25</v>
      </c>
      <c r="L314" s="24">
        <v>20251405</v>
      </c>
      <c r="M314" s="21">
        <f t="shared" si="12"/>
        <v>42000000</v>
      </c>
      <c r="N314" s="21">
        <f t="shared" si="13"/>
        <v>62251405</v>
      </c>
      <c r="O314" s="22">
        <f t="shared" si="14"/>
        <v>10375234</v>
      </c>
      <c r="P314" s="23">
        <v>1</v>
      </c>
      <c r="Q314" s="13"/>
      <c r="R314" s="13"/>
    </row>
    <row r="315" spans="1:18" ht="14.25" customHeight="1">
      <c r="A315" s="2">
        <v>313</v>
      </c>
      <c r="B315" s="3" t="s">
        <v>10</v>
      </c>
      <c r="C315" s="2">
        <v>3981</v>
      </c>
      <c r="D315" s="3" t="s">
        <v>80</v>
      </c>
      <c r="E315" s="3" t="s">
        <v>93</v>
      </c>
      <c r="F315" s="3">
        <v>3602</v>
      </c>
      <c r="G315" s="3">
        <v>1980504792</v>
      </c>
      <c r="H315" s="3">
        <f>VLOOKUP(G:G,[1]Sheet1!$E:$F,2,0)</f>
        <v>9811913359</v>
      </c>
      <c r="I315" s="15">
        <v>36981612</v>
      </c>
      <c r="J315" s="4" t="s">
        <v>281</v>
      </c>
      <c r="K315" s="5">
        <v>25</v>
      </c>
      <c r="L315" s="24">
        <v>1</v>
      </c>
      <c r="M315" s="21">
        <f t="shared" si="12"/>
        <v>42000000</v>
      </c>
      <c r="N315" s="21">
        <f t="shared" si="13"/>
        <v>42000001</v>
      </c>
      <c r="O315" s="22">
        <f t="shared" si="14"/>
        <v>7000000</v>
      </c>
      <c r="P315" s="23">
        <v>2</v>
      </c>
      <c r="Q315" s="13"/>
      <c r="R315" s="13"/>
    </row>
    <row r="316" spans="1:18" ht="14.25" customHeight="1">
      <c r="A316" s="2">
        <v>314</v>
      </c>
      <c r="B316" s="3" t="s">
        <v>10</v>
      </c>
      <c r="C316" s="2">
        <v>3981</v>
      </c>
      <c r="D316" s="3" t="s">
        <v>80</v>
      </c>
      <c r="E316" s="3" t="s">
        <v>115</v>
      </c>
      <c r="F316" s="3">
        <v>3657</v>
      </c>
      <c r="G316" s="3">
        <v>1940726395</v>
      </c>
      <c r="H316" s="3">
        <f>VLOOKUP(G:G,[1]Sheet1!$E:$F,2,0)</f>
        <v>9812213255</v>
      </c>
      <c r="I316" s="15">
        <v>36982707</v>
      </c>
      <c r="J316" s="4" t="s">
        <v>254</v>
      </c>
      <c r="K316" s="5">
        <v>25</v>
      </c>
      <c r="L316" s="24">
        <v>1</v>
      </c>
      <c r="M316" s="21">
        <f t="shared" si="12"/>
        <v>42000000</v>
      </c>
      <c r="N316" s="21">
        <f t="shared" si="13"/>
        <v>42000001</v>
      </c>
      <c r="O316" s="22">
        <f t="shared" si="14"/>
        <v>7000000</v>
      </c>
      <c r="P316" s="23">
        <v>2</v>
      </c>
      <c r="Q316" s="13"/>
      <c r="R316" s="13"/>
    </row>
    <row r="317" spans="1:18" ht="14.25" customHeight="1">
      <c r="A317" s="2">
        <v>315</v>
      </c>
      <c r="B317" s="3" t="s">
        <v>10</v>
      </c>
      <c r="C317" s="2">
        <v>3981</v>
      </c>
      <c r="D317" s="3" t="s">
        <v>80</v>
      </c>
      <c r="E317" s="3" t="s">
        <v>130</v>
      </c>
      <c r="F317" s="3">
        <v>3603</v>
      </c>
      <c r="G317" s="3">
        <v>1743499949</v>
      </c>
      <c r="H317" s="3">
        <f>VLOOKUP(G:G,[1]Sheet1!$E:$F,2,0)</f>
        <v>9811812340</v>
      </c>
      <c r="I317" s="15">
        <v>36981672</v>
      </c>
      <c r="J317" s="4" t="s">
        <v>149</v>
      </c>
      <c r="K317" s="5">
        <v>25</v>
      </c>
      <c r="L317" s="24">
        <v>52845000</v>
      </c>
      <c r="M317" s="21">
        <f t="shared" si="12"/>
        <v>42000000</v>
      </c>
      <c r="N317" s="21">
        <f t="shared" si="13"/>
        <v>94845000</v>
      </c>
      <c r="O317" s="22">
        <f t="shared" si="14"/>
        <v>15807500</v>
      </c>
      <c r="P317" s="23">
        <v>1</v>
      </c>
      <c r="Q317" s="13"/>
      <c r="R317" s="13"/>
    </row>
    <row r="318" spans="1:18" ht="14.25" customHeight="1">
      <c r="A318" s="2">
        <v>316</v>
      </c>
      <c r="B318" s="3" t="s">
        <v>10</v>
      </c>
      <c r="C318" s="2">
        <v>3981</v>
      </c>
      <c r="D318" s="3" t="s">
        <v>80</v>
      </c>
      <c r="E318" s="3" t="s">
        <v>104</v>
      </c>
      <c r="F318" s="3">
        <v>3625</v>
      </c>
      <c r="G318" s="3">
        <v>5990109202</v>
      </c>
      <c r="H318" s="3">
        <f>VLOOKUP(G:G,[1]Sheet1!$E:$F,2,0)</f>
        <v>9811720361</v>
      </c>
      <c r="I318" s="15">
        <v>36981935</v>
      </c>
      <c r="J318" s="4" t="s">
        <v>148</v>
      </c>
      <c r="K318" s="5">
        <v>25</v>
      </c>
      <c r="L318" s="24">
        <v>52845000</v>
      </c>
      <c r="M318" s="21">
        <f t="shared" si="12"/>
        <v>42000000</v>
      </c>
      <c r="N318" s="21">
        <f t="shared" si="13"/>
        <v>94845000</v>
      </c>
      <c r="O318" s="22">
        <f t="shared" si="14"/>
        <v>15807500</v>
      </c>
      <c r="P318" s="23">
        <v>1</v>
      </c>
      <c r="Q318" s="13"/>
      <c r="R318" s="13"/>
    </row>
    <row r="319" spans="1:18" ht="14.25" customHeight="1">
      <c r="A319" s="2">
        <v>317</v>
      </c>
      <c r="B319" s="3" t="s">
        <v>10</v>
      </c>
      <c r="C319" s="2">
        <v>3981</v>
      </c>
      <c r="D319" s="3" t="s">
        <v>80</v>
      </c>
      <c r="E319" s="3" t="s">
        <v>113</v>
      </c>
      <c r="F319" s="3">
        <v>3651</v>
      </c>
      <c r="G319" s="3">
        <v>6620082424</v>
      </c>
      <c r="H319" s="3">
        <f>VLOOKUP(G:G,[1]Sheet1!$E:$F,2,0)</f>
        <v>9812714216</v>
      </c>
      <c r="I319" s="15">
        <v>36982174</v>
      </c>
      <c r="J319" s="4" t="s">
        <v>62</v>
      </c>
      <c r="K319" s="5">
        <v>25</v>
      </c>
      <c r="L319" s="24">
        <v>1</v>
      </c>
      <c r="M319" s="21">
        <f t="shared" si="12"/>
        <v>42000000</v>
      </c>
      <c r="N319" s="21">
        <f t="shared" si="13"/>
        <v>42000001</v>
      </c>
      <c r="O319" s="22">
        <f t="shared" si="14"/>
        <v>7000000</v>
      </c>
      <c r="P319" s="23">
        <v>2</v>
      </c>
      <c r="Q319" s="13"/>
      <c r="R319" s="13"/>
    </row>
    <row r="320" spans="1:18" ht="14.25" customHeight="1">
      <c r="A320" s="2">
        <v>318</v>
      </c>
      <c r="B320" s="3" t="s">
        <v>10</v>
      </c>
      <c r="C320" s="2">
        <v>3981</v>
      </c>
      <c r="D320" s="3" t="s">
        <v>80</v>
      </c>
      <c r="E320" s="3" t="s">
        <v>99</v>
      </c>
      <c r="F320" s="3">
        <v>3617</v>
      </c>
      <c r="G320" s="3">
        <v>1830632523</v>
      </c>
      <c r="H320" s="3">
        <f>VLOOKUP(G:G,[1]Sheet1!$E:$F,2,0)</f>
        <v>9812714217</v>
      </c>
      <c r="I320" s="15">
        <v>36981499</v>
      </c>
      <c r="J320" s="4" t="s">
        <v>282</v>
      </c>
      <c r="K320" s="5">
        <v>25</v>
      </c>
      <c r="L320" s="24">
        <v>1</v>
      </c>
      <c r="M320" s="21">
        <f t="shared" si="12"/>
        <v>42000000</v>
      </c>
      <c r="N320" s="21">
        <f t="shared" si="13"/>
        <v>42000001</v>
      </c>
      <c r="O320" s="22">
        <f t="shared" si="14"/>
        <v>7000000</v>
      </c>
      <c r="P320" s="23">
        <v>2</v>
      </c>
      <c r="Q320" s="13"/>
      <c r="R320" s="13"/>
    </row>
    <row r="321" spans="1:18" ht="14.25" customHeight="1">
      <c r="A321" s="2">
        <v>319</v>
      </c>
      <c r="B321" s="3" t="s">
        <v>10</v>
      </c>
      <c r="C321" s="2">
        <v>3981</v>
      </c>
      <c r="D321" s="3" t="s">
        <v>80</v>
      </c>
      <c r="E321" s="3" t="s">
        <v>121</v>
      </c>
      <c r="F321" s="3">
        <v>3673</v>
      </c>
      <c r="G321" s="3">
        <v>5550232235</v>
      </c>
      <c r="H321" s="3">
        <f>VLOOKUP(G:G,[1]Sheet1!$E:$F,2,0)</f>
        <v>9812714218</v>
      </c>
      <c r="I321" s="15">
        <v>36982428</v>
      </c>
      <c r="J321" s="4" t="s">
        <v>28</v>
      </c>
      <c r="K321" s="5">
        <v>25</v>
      </c>
      <c r="L321" s="24">
        <v>1</v>
      </c>
      <c r="M321" s="21">
        <f t="shared" si="12"/>
        <v>42000000</v>
      </c>
      <c r="N321" s="21">
        <f t="shared" si="13"/>
        <v>42000001</v>
      </c>
      <c r="O321" s="22">
        <f t="shared" si="14"/>
        <v>7000000</v>
      </c>
      <c r="P321" s="23">
        <v>2</v>
      </c>
      <c r="Q321" s="13"/>
      <c r="R321" s="13"/>
    </row>
    <row r="322" spans="1:18" ht="14.25" customHeight="1">
      <c r="A322" s="2">
        <v>320</v>
      </c>
      <c r="B322" s="3" t="s">
        <v>10</v>
      </c>
      <c r="C322" s="2">
        <v>3981</v>
      </c>
      <c r="D322" s="3" t="s">
        <v>80</v>
      </c>
      <c r="E322" s="3" t="s">
        <v>128</v>
      </c>
      <c r="F322" s="3">
        <v>3692</v>
      </c>
      <c r="G322" s="3">
        <v>5550219948</v>
      </c>
      <c r="H322" s="3">
        <f>VLOOKUP(G:G,[1]Sheet1!$E:$F,2,0)</f>
        <v>9812113546</v>
      </c>
      <c r="I322" s="15">
        <v>36982316</v>
      </c>
      <c r="J322" s="4" t="s">
        <v>26</v>
      </c>
      <c r="K322" s="5">
        <v>25</v>
      </c>
      <c r="L322" s="24">
        <v>22558542</v>
      </c>
      <c r="M322" s="21">
        <f t="shared" si="12"/>
        <v>42000000</v>
      </c>
      <c r="N322" s="21">
        <f t="shared" si="13"/>
        <v>64558542</v>
      </c>
      <c r="O322" s="22">
        <f t="shared" si="14"/>
        <v>10759757</v>
      </c>
      <c r="P322" s="23">
        <v>1</v>
      </c>
      <c r="Q322" s="13"/>
      <c r="R322" s="13"/>
    </row>
    <row r="323" spans="1:18" ht="14.25" customHeight="1">
      <c r="A323" s="2">
        <v>321</v>
      </c>
      <c r="B323" s="3" t="s">
        <v>10</v>
      </c>
      <c r="C323" s="2">
        <v>3981</v>
      </c>
      <c r="D323" s="3" t="s">
        <v>80</v>
      </c>
      <c r="E323" s="3" t="s">
        <v>129</v>
      </c>
      <c r="F323" s="3">
        <v>3694</v>
      </c>
      <c r="G323" s="3">
        <v>1870608445</v>
      </c>
      <c r="H323" s="3">
        <f>VLOOKUP(G:G,[1]Sheet1!$E:$F,2,0)</f>
        <v>9812113547</v>
      </c>
      <c r="I323" s="15">
        <v>36981954</v>
      </c>
      <c r="J323" s="4" t="s">
        <v>41</v>
      </c>
      <c r="K323" s="5">
        <v>25</v>
      </c>
      <c r="L323" s="24">
        <v>1</v>
      </c>
      <c r="M323" s="21">
        <f t="shared" ref="M323:M386" si="15">M$1*K323%*6</f>
        <v>42000000</v>
      </c>
      <c r="N323" s="21">
        <f t="shared" ref="N323:N386" si="16">M323+L323</f>
        <v>42000001</v>
      </c>
      <c r="O323" s="22">
        <f t="shared" ref="O323:O386" si="17">INT(N323/6)</f>
        <v>7000000</v>
      </c>
      <c r="P323" s="23">
        <v>2</v>
      </c>
      <c r="Q323" s="13"/>
      <c r="R323" s="13"/>
    </row>
    <row r="324" spans="1:18" ht="14.25" customHeight="1">
      <c r="A324" s="2">
        <v>322</v>
      </c>
      <c r="B324" s="3" t="s">
        <v>10</v>
      </c>
      <c r="C324" s="2">
        <v>3981</v>
      </c>
      <c r="D324" s="3" t="s">
        <v>80</v>
      </c>
      <c r="E324" s="3" t="s">
        <v>119</v>
      </c>
      <c r="F324" s="3">
        <v>3668</v>
      </c>
      <c r="G324" s="3">
        <v>5550228130</v>
      </c>
      <c r="H324" s="3">
        <f>VLOOKUP(G:G,[1]Sheet1!$E:$F,2,0)</f>
        <v>9812113548</v>
      </c>
      <c r="I324" s="15">
        <v>36982666</v>
      </c>
      <c r="J324" s="4" t="s">
        <v>136</v>
      </c>
      <c r="K324" s="5">
        <v>25</v>
      </c>
      <c r="L324" s="24">
        <v>52845000</v>
      </c>
      <c r="M324" s="21">
        <f t="shared" si="15"/>
        <v>42000000</v>
      </c>
      <c r="N324" s="21">
        <f t="shared" si="16"/>
        <v>94845000</v>
      </c>
      <c r="O324" s="22">
        <f t="shared" si="17"/>
        <v>15807500</v>
      </c>
      <c r="P324" s="23">
        <v>1</v>
      </c>
      <c r="Q324" s="13"/>
      <c r="R324" s="13"/>
    </row>
    <row r="325" spans="1:18" ht="14.25" customHeight="1">
      <c r="A325" s="2">
        <v>323</v>
      </c>
      <c r="B325" s="3" t="s">
        <v>10</v>
      </c>
      <c r="C325" s="2">
        <v>3981</v>
      </c>
      <c r="D325" s="3" t="s">
        <v>80</v>
      </c>
      <c r="E325" s="3" t="s">
        <v>123</v>
      </c>
      <c r="F325" s="3">
        <v>3677</v>
      </c>
      <c r="G325" s="3">
        <v>6000152345</v>
      </c>
      <c r="H325" s="3">
        <f>VLOOKUP(G:G,[1]Sheet1!$E:$F,2,0)</f>
        <v>9812714219</v>
      </c>
      <c r="I325" s="15">
        <v>36981226</v>
      </c>
      <c r="J325" s="4" t="s">
        <v>283</v>
      </c>
      <c r="K325" s="5">
        <v>25</v>
      </c>
      <c r="L325" s="24">
        <v>-5600002</v>
      </c>
      <c r="M325" s="21">
        <f t="shared" si="15"/>
        <v>42000000</v>
      </c>
      <c r="N325" s="21">
        <f t="shared" si="16"/>
        <v>36399998</v>
      </c>
      <c r="O325" s="22">
        <f t="shared" si="17"/>
        <v>6066666</v>
      </c>
      <c r="P325" s="23">
        <v>2</v>
      </c>
      <c r="Q325" s="13"/>
      <c r="R325" s="13"/>
    </row>
    <row r="326" spans="1:18" ht="14.25" customHeight="1">
      <c r="A326" s="2">
        <v>324</v>
      </c>
      <c r="B326" s="3" t="s">
        <v>10</v>
      </c>
      <c r="C326" s="2">
        <v>3981</v>
      </c>
      <c r="D326" s="3" t="s">
        <v>80</v>
      </c>
      <c r="E326" s="3" t="s">
        <v>118</v>
      </c>
      <c r="F326" s="3">
        <v>3665</v>
      </c>
      <c r="G326" s="3">
        <v>1960634501</v>
      </c>
      <c r="H326" s="3">
        <f>VLOOKUP(G:G,[1]Sheet1!$E:$F,2,0)</f>
        <v>9811812341</v>
      </c>
      <c r="I326" s="15">
        <v>36982758</v>
      </c>
      <c r="J326" s="4" t="s">
        <v>49</v>
      </c>
      <c r="K326" s="5">
        <v>25</v>
      </c>
      <c r="L326" s="24">
        <v>12008292</v>
      </c>
      <c r="M326" s="21">
        <f t="shared" si="15"/>
        <v>42000000</v>
      </c>
      <c r="N326" s="21">
        <f t="shared" si="16"/>
        <v>54008292</v>
      </c>
      <c r="O326" s="22">
        <f t="shared" si="17"/>
        <v>9001382</v>
      </c>
      <c r="P326" s="23">
        <v>1</v>
      </c>
      <c r="Q326" s="13"/>
      <c r="R326" s="13"/>
    </row>
    <row r="327" spans="1:18" ht="14.25" customHeight="1">
      <c r="A327" s="2">
        <v>325</v>
      </c>
      <c r="B327" s="3" t="s">
        <v>10</v>
      </c>
      <c r="C327" s="2">
        <v>3981</v>
      </c>
      <c r="D327" s="3" t="s">
        <v>80</v>
      </c>
      <c r="E327" s="3" t="s">
        <v>93</v>
      </c>
      <c r="F327" s="3">
        <v>3602</v>
      </c>
      <c r="G327" s="3">
        <v>1743109873</v>
      </c>
      <c r="H327" s="3">
        <f>VLOOKUP(G:G,[1]Sheet1!$E:$F,2,0)</f>
        <v>9811913360</v>
      </c>
      <c r="I327" s="15">
        <v>36981617</v>
      </c>
      <c r="J327" s="4" t="s">
        <v>58</v>
      </c>
      <c r="K327" s="5">
        <v>25</v>
      </c>
      <c r="L327" s="24">
        <v>0</v>
      </c>
      <c r="M327" s="21">
        <f t="shared" si="15"/>
        <v>42000000</v>
      </c>
      <c r="N327" s="21">
        <f t="shared" si="16"/>
        <v>42000000</v>
      </c>
      <c r="O327" s="22">
        <f t="shared" si="17"/>
        <v>7000000</v>
      </c>
      <c r="P327" s="23">
        <v>2</v>
      </c>
      <c r="Q327" s="13"/>
      <c r="R327" s="13"/>
    </row>
    <row r="328" spans="1:18" ht="14.25" customHeight="1">
      <c r="A328" s="2">
        <v>326</v>
      </c>
      <c r="B328" s="3" t="s">
        <v>10</v>
      </c>
      <c r="C328" s="2">
        <v>3981</v>
      </c>
      <c r="D328" s="3" t="s">
        <v>80</v>
      </c>
      <c r="E328" s="3" t="s">
        <v>95</v>
      </c>
      <c r="F328" s="3">
        <v>3606</v>
      </c>
      <c r="G328" s="3">
        <v>1900467100</v>
      </c>
      <c r="H328" s="3">
        <f>VLOOKUP(G:G,[1]Sheet1!$E:$F,2,0)</f>
        <v>9812714220</v>
      </c>
      <c r="I328" s="15">
        <v>36982602</v>
      </c>
      <c r="J328" s="4" t="s">
        <v>18</v>
      </c>
      <c r="K328" s="5">
        <v>25</v>
      </c>
      <c r="L328" s="24">
        <v>1</v>
      </c>
      <c r="M328" s="21">
        <f t="shared" si="15"/>
        <v>42000000</v>
      </c>
      <c r="N328" s="21">
        <f t="shared" si="16"/>
        <v>42000001</v>
      </c>
      <c r="O328" s="22">
        <f t="shared" si="17"/>
        <v>7000000</v>
      </c>
      <c r="P328" s="23">
        <v>2</v>
      </c>
      <c r="Q328" s="13"/>
      <c r="R328" s="13"/>
    </row>
    <row r="329" spans="1:18" ht="14.25" customHeight="1">
      <c r="A329" s="2">
        <v>327</v>
      </c>
      <c r="B329" s="3" t="s">
        <v>10</v>
      </c>
      <c r="C329" s="2">
        <v>3981</v>
      </c>
      <c r="D329" s="3" t="s">
        <v>80</v>
      </c>
      <c r="E329" s="3" t="s">
        <v>112</v>
      </c>
      <c r="F329" s="3">
        <v>3649</v>
      </c>
      <c r="G329" s="3">
        <v>1850391688</v>
      </c>
      <c r="H329" s="3">
        <f>VLOOKUP(G:G,[1]Sheet1!$E:$F,2,0)</f>
        <v>9812213256</v>
      </c>
      <c r="I329" s="15">
        <v>36982211</v>
      </c>
      <c r="J329" s="4" t="s">
        <v>41</v>
      </c>
      <c r="K329" s="5">
        <v>25</v>
      </c>
      <c r="L329" s="24">
        <v>1</v>
      </c>
      <c r="M329" s="21">
        <f t="shared" si="15"/>
        <v>42000000</v>
      </c>
      <c r="N329" s="21">
        <f t="shared" si="16"/>
        <v>42000001</v>
      </c>
      <c r="O329" s="22">
        <f t="shared" si="17"/>
        <v>7000000</v>
      </c>
      <c r="P329" s="23">
        <v>2</v>
      </c>
      <c r="Q329" s="13"/>
      <c r="R329" s="13"/>
    </row>
    <row r="330" spans="1:18" ht="14.25" customHeight="1">
      <c r="A330" s="2">
        <v>328</v>
      </c>
      <c r="B330" s="3" t="s">
        <v>10</v>
      </c>
      <c r="C330" s="2">
        <v>3981</v>
      </c>
      <c r="D330" s="3" t="s">
        <v>80</v>
      </c>
      <c r="E330" s="3" t="s">
        <v>115</v>
      </c>
      <c r="F330" s="3">
        <v>3657</v>
      </c>
      <c r="G330" s="3">
        <v>1850462089</v>
      </c>
      <c r="H330" s="3">
        <f>VLOOKUP(G:G,[1]Sheet1!$E:$F,2,0)</f>
        <v>9812714221</v>
      </c>
      <c r="I330" s="15">
        <v>36982709</v>
      </c>
      <c r="J330" s="4" t="s">
        <v>284</v>
      </c>
      <c r="K330" s="5">
        <v>25</v>
      </c>
      <c r="L330" s="24">
        <v>1</v>
      </c>
      <c r="M330" s="21">
        <f t="shared" si="15"/>
        <v>42000000</v>
      </c>
      <c r="N330" s="21">
        <f t="shared" si="16"/>
        <v>42000001</v>
      </c>
      <c r="O330" s="22">
        <f t="shared" si="17"/>
        <v>7000000</v>
      </c>
      <c r="P330" s="23">
        <v>2</v>
      </c>
      <c r="Q330" s="13"/>
      <c r="R330" s="13"/>
    </row>
    <row r="331" spans="1:18" ht="14.25" customHeight="1">
      <c r="A331" s="2">
        <v>329</v>
      </c>
      <c r="B331" s="3" t="s">
        <v>10</v>
      </c>
      <c r="C331" s="2">
        <v>3981</v>
      </c>
      <c r="D331" s="3" t="s">
        <v>80</v>
      </c>
      <c r="E331" s="3" t="s">
        <v>111</v>
      </c>
      <c r="F331" s="3">
        <v>3645</v>
      </c>
      <c r="G331" s="3">
        <v>4061126660</v>
      </c>
      <c r="H331" s="3">
        <f>VLOOKUP(G:G,[1]Sheet1!$E:$F,2,0)</f>
        <v>9812213258</v>
      </c>
      <c r="I331" s="15">
        <v>36982826</v>
      </c>
      <c r="J331" s="4" t="s">
        <v>285</v>
      </c>
      <c r="K331" s="5">
        <v>25</v>
      </c>
      <c r="L331" s="24">
        <v>17111167</v>
      </c>
      <c r="M331" s="21">
        <f t="shared" si="15"/>
        <v>42000000</v>
      </c>
      <c r="N331" s="21">
        <f t="shared" si="16"/>
        <v>59111167</v>
      </c>
      <c r="O331" s="22">
        <f t="shared" si="17"/>
        <v>9851861</v>
      </c>
      <c r="P331" s="23">
        <v>1</v>
      </c>
      <c r="Q331" s="13"/>
      <c r="R331" s="13"/>
    </row>
    <row r="332" spans="1:18" ht="14.25" customHeight="1">
      <c r="A332" s="2">
        <v>330</v>
      </c>
      <c r="B332" s="3" t="s">
        <v>10</v>
      </c>
      <c r="C332" s="2">
        <v>3981</v>
      </c>
      <c r="D332" s="3" t="s">
        <v>80</v>
      </c>
      <c r="E332" s="3" t="s">
        <v>130</v>
      </c>
      <c r="F332" s="3">
        <v>3603</v>
      </c>
      <c r="G332" s="3">
        <v>1743248725</v>
      </c>
      <c r="H332" s="3">
        <f>VLOOKUP(G:G,[1]Sheet1!$E:$F,2,0)</f>
        <v>9812714222</v>
      </c>
      <c r="I332" s="15">
        <v>36981673</v>
      </c>
      <c r="J332" s="4" t="s">
        <v>131</v>
      </c>
      <c r="K332" s="5">
        <v>25</v>
      </c>
      <c r="L332" s="24">
        <v>52845000</v>
      </c>
      <c r="M332" s="21">
        <f t="shared" si="15"/>
        <v>42000000</v>
      </c>
      <c r="N332" s="21">
        <f t="shared" si="16"/>
        <v>94845000</v>
      </c>
      <c r="O332" s="22">
        <f t="shared" si="17"/>
        <v>15807500</v>
      </c>
      <c r="P332" s="23">
        <v>1</v>
      </c>
      <c r="Q332" s="13"/>
      <c r="R332" s="13"/>
    </row>
    <row r="333" spans="1:18" ht="14.25" customHeight="1">
      <c r="A333" s="2">
        <v>331</v>
      </c>
      <c r="B333" s="3" t="s">
        <v>10</v>
      </c>
      <c r="C333" s="2">
        <v>3981</v>
      </c>
      <c r="D333" s="3" t="s">
        <v>80</v>
      </c>
      <c r="E333" s="3" t="s">
        <v>105</v>
      </c>
      <c r="F333" s="3">
        <v>3627</v>
      </c>
      <c r="G333" s="3">
        <v>5850033602</v>
      </c>
      <c r="H333" s="3">
        <f>VLOOKUP(G:G,[1]Sheet1!$E:$F,2,0)</f>
        <v>9812113549</v>
      </c>
      <c r="I333" s="15">
        <v>36981986</v>
      </c>
      <c r="J333" s="4" t="s">
        <v>46</v>
      </c>
      <c r="K333" s="5">
        <v>25</v>
      </c>
      <c r="L333" s="24">
        <v>52845000</v>
      </c>
      <c r="M333" s="21">
        <f t="shared" si="15"/>
        <v>42000000</v>
      </c>
      <c r="N333" s="21">
        <f t="shared" si="16"/>
        <v>94845000</v>
      </c>
      <c r="O333" s="22">
        <f t="shared" si="17"/>
        <v>15807500</v>
      </c>
      <c r="P333" s="23">
        <v>1</v>
      </c>
      <c r="Q333" s="13"/>
      <c r="R333" s="13"/>
    </row>
    <row r="334" spans="1:18" ht="14.25" customHeight="1">
      <c r="A334" s="2">
        <v>332</v>
      </c>
      <c r="B334" s="3" t="s">
        <v>10</v>
      </c>
      <c r="C334" s="2">
        <v>3981</v>
      </c>
      <c r="D334" s="3" t="s">
        <v>80</v>
      </c>
      <c r="E334" s="3" t="s">
        <v>107</v>
      </c>
      <c r="F334" s="3">
        <v>3633</v>
      </c>
      <c r="G334" s="3">
        <v>1273503491</v>
      </c>
      <c r="H334" s="3">
        <f>VLOOKUP(G:G,[1]Sheet1!$E:$F,2,0)</f>
        <v>9812714223</v>
      </c>
      <c r="I334" s="15">
        <v>36981261</v>
      </c>
      <c r="J334" s="4" t="s">
        <v>35</v>
      </c>
      <c r="K334" s="5">
        <v>25</v>
      </c>
      <c r="L334" s="24">
        <v>2</v>
      </c>
      <c r="M334" s="21">
        <f t="shared" si="15"/>
        <v>42000000</v>
      </c>
      <c r="N334" s="21">
        <f t="shared" si="16"/>
        <v>42000002</v>
      </c>
      <c r="O334" s="22">
        <f t="shared" si="17"/>
        <v>7000000</v>
      </c>
      <c r="P334" s="23">
        <v>2</v>
      </c>
      <c r="Q334" s="13"/>
      <c r="R334" s="13"/>
    </row>
    <row r="335" spans="1:18" ht="14.25" customHeight="1">
      <c r="A335" s="2">
        <v>333</v>
      </c>
      <c r="B335" s="3" t="s">
        <v>10</v>
      </c>
      <c r="C335" s="2">
        <v>3981</v>
      </c>
      <c r="D335" s="3" t="s">
        <v>80</v>
      </c>
      <c r="E335" s="3" t="s">
        <v>109</v>
      </c>
      <c r="F335" s="3">
        <v>3639</v>
      </c>
      <c r="G335" s="3">
        <v>1940746930</v>
      </c>
      <c r="H335" s="3">
        <f>VLOOKUP(G:G,[1]Sheet1!$E:$F,2,0)</f>
        <v>9812113550</v>
      </c>
      <c r="I335" s="15">
        <v>36982114</v>
      </c>
      <c r="J335" s="4" t="s">
        <v>72</v>
      </c>
      <c r="K335" s="5">
        <v>25</v>
      </c>
      <c r="L335" s="24">
        <v>1</v>
      </c>
      <c r="M335" s="21">
        <f t="shared" si="15"/>
        <v>42000000</v>
      </c>
      <c r="N335" s="21">
        <f t="shared" si="16"/>
        <v>42000001</v>
      </c>
      <c r="O335" s="22">
        <f t="shared" si="17"/>
        <v>7000000</v>
      </c>
      <c r="P335" s="23">
        <v>2</v>
      </c>
      <c r="Q335" s="13"/>
      <c r="R335" s="13"/>
    </row>
    <row r="336" spans="1:18" ht="14.25" customHeight="1">
      <c r="A336" s="2">
        <v>334</v>
      </c>
      <c r="B336" s="3" t="s">
        <v>10</v>
      </c>
      <c r="C336" s="2">
        <v>3981</v>
      </c>
      <c r="D336" s="3" t="s">
        <v>80</v>
      </c>
      <c r="E336" s="3" t="s">
        <v>114</v>
      </c>
      <c r="F336" s="3">
        <v>3654</v>
      </c>
      <c r="G336" s="3">
        <v>1890563961</v>
      </c>
      <c r="H336" s="3">
        <f>VLOOKUP(G:G,[1]Sheet1!$E:$F,2,0)</f>
        <v>9811812343</v>
      </c>
      <c r="I336" s="15">
        <v>36982278</v>
      </c>
      <c r="J336" s="4" t="s">
        <v>31</v>
      </c>
      <c r="K336" s="5">
        <v>25</v>
      </c>
      <c r="L336" s="24">
        <v>17283417</v>
      </c>
      <c r="M336" s="21">
        <f t="shared" si="15"/>
        <v>42000000</v>
      </c>
      <c r="N336" s="21">
        <f t="shared" si="16"/>
        <v>59283417</v>
      </c>
      <c r="O336" s="22">
        <f t="shared" si="17"/>
        <v>9880569</v>
      </c>
      <c r="P336" s="23">
        <v>1</v>
      </c>
      <c r="Q336" s="13"/>
      <c r="R336" s="13"/>
    </row>
    <row r="337" spans="1:18" ht="14.25" customHeight="1">
      <c r="A337" s="2">
        <v>335</v>
      </c>
      <c r="B337" s="3" t="s">
        <v>10</v>
      </c>
      <c r="C337" s="2">
        <v>3981</v>
      </c>
      <c r="D337" s="3" t="s">
        <v>80</v>
      </c>
      <c r="E337" s="3" t="s">
        <v>100</v>
      </c>
      <c r="F337" s="3">
        <v>3619</v>
      </c>
      <c r="G337" s="3">
        <v>1900434334</v>
      </c>
      <c r="H337" s="3">
        <f>VLOOKUP(G:G,[1]Sheet1!$E:$F,2,0)</f>
        <v>9812012189</v>
      </c>
      <c r="I337" s="15">
        <v>36981828</v>
      </c>
      <c r="J337" s="4" t="s">
        <v>279</v>
      </c>
      <c r="K337" s="5">
        <v>25</v>
      </c>
      <c r="L337" s="24">
        <v>20800167</v>
      </c>
      <c r="M337" s="21">
        <f t="shared" si="15"/>
        <v>42000000</v>
      </c>
      <c r="N337" s="21">
        <f t="shared" si="16"/>
        <v>62800167</v>
      </c>
      <c r="O337" s="22">
        <f t="shared" si="17"/>
        <v>10466694</v>
      </c>
      <c r="P337" s="23">
        <v>1</v>
      </c>
      <c r="Q337" s="13"/>
      <c r="R337" s="13"/>
    </row>
    <row r="338" spans="1:18" ht="14.25" customHeight="1">
      <c r="A338" s="2">
        <v>336</v>
      </c>
      <c r="B338" s="3" t="s">
        <v>10</v>
      </c>
      <c r="C338" s="2">
        <v>3981</v>
      </c>
      <c r="D338" s="3" t="s">
        <v>80</v>
      </c>
      <c r="E338" s="3" t="s">
        <v>112</v>
      </c>
      <c r="F338" s="3">
        <v>3649</v>
      </c>
      <c r="G338" s="3">
        <v>1850429359</v>
      </c>
      <c r="H338" s="3">
        <f>VLOOKUP(G:G,[1]Sheet1!$E:$F,2,0)</f>
        <v>9811913361</v>
      </c>
      <c r="I338" s="15">
        <v>36982214</v>
      </c>
      <c r="J338" s="4" t="s">
        <v>18</v>
      </c>
      <c r="K338" s="5">
        <v>25</v>
      </c>
      <c r="L338" s="24">
        <v>1</v>
      </c>
      <c r="M338" s="21">
        <f t="shared" si="15"/>
        <v>42000000</v>
      </c>
      <c r="N338" s="21">
        <f t="shared" si="16"/>
        <v>42000001</v>
      </c>
      <c r="O338" s="22">
        <f t="shared" si="17"/>
        <v>7000000</v>
      </c>
      <c r="P338" s="23">
        <v>2</v>
      </c>
      <c r="Q338" s="13"/>
      <c r="R338" s="13"/>
    </row>
    <row r="339" spans="1:18" ht="14.25" customHeight="1">
      <c r="A339" s="2">
        <v>337</v>
      </c>
      <c r="B339" s="3" t="s">
        <v>10</v>
      </c>
      <c r="C339" s="2">
        <v>3981</v>
      </c>
      <c r="D339" s="3" t="s">
        <v>80</v>
      </c>
      <c r="E339" s="3" t="s">
        <v>106</v>
      </c>
      <c r="F339" s="3">
        <v>3630</v>
      </c>
      <c r="G339" s="3">
        <v>1990967221</v>
      </c>
      <c r="H339" s="3">
        <f>VLOOKUP(G:G,[1]Sheet1!$E:$F,2,0)</f>
        <v>9811913362</v>
      </c>
      <c r="I339" s="15">
        <v>36982052</v>
      </c>
      <c r="J339" s="4" t="s">
        <v>286</v>
      </c>
      <c r="K339" s="5">
        <v>25</v>
      </c>
      <c r="L339" s="24">
        <v>1</v>
      </c>
      <c r="M339" s="21">
        <f t="shared" si="15"/>
        <v>42000000</v>
      </c>
      <c r="N339" s="21">
        <f t="shared" si="16"/>
        <v>42000001</v>
      </c>
      <c r="O339" s="22">
        <f t="shared" si="17"/>
        <v>7000000</v>
      </c>
      <c r="P339" s="23">
        <v>2</v>
      </c>
      <c r="Q339" s="13"/>
      <c r="R339" s="13"/>
    </row>
    <row r="340" spans="1:18" ht="14.25" customHeight="1">
      <c r="A340" s="2">
        <v>338</v>
      </c>
      <c r="B340" s="3" t="s">
        <v>10</v>
      </c>
      <c r="C340" s="2">
        <v>3981</v>
      </c>
      <c r="D340" s="3" t="s">
        <v>80</v>
      </c>
      <c r="E340" s="3" t="s">
        <v>127</v>
      </c>
      <c r="F340" s="3">
        <v>3690</v>
      </c>
      <c r="G340" s="3">
        <v>1870605195</v>
      </c>
      <c r="H340" s="3">
        <f>VLOOKUP(G:G,[1]Sheet1!$E:$F,2,0)</f>
        <v>9812714224</v>
      </c>
      <c r="I340" s="15">
        <v>36981385</v>
      </c>
      <c r="J340" s="4" t="s">
        <v>241</v>
      </c>
      <c r="K340" s="5">
        <v>25</v>
      </c>
      <c r="L340" s="24">
        <v>1</v>
      </c>
      <c r="M340" s="21">
        <f t="shared" si="15"/>
        <v>42000000</v>
      </c>
      <c r="N340" s="21">
        <f t="shared" si="16"/>
        <v>42000001</v>
      </c>
      <c r="O340" s="22">
        <f t="shared" si="17"/>
        <v>7000000</v>
      </c>
      <c r="P340" s="23">
        <v>2</v>
      </c>
      <c r="Q340" s="13"/>
      <c r="R340" s="13"/>
    </row>
    <row r="341" spans="1:18" ht="14.25" customHeight="1">
      <c r="A341" s="2">
        <v>339</v>
      </c>
      <c r="B341" s="3" t="s">
        <v>10</v>
      </c>
      <c r="C341" s="2">
        <v>3981</v>
      </c>
      <c r="D341" s="3" t="s">
        <v>80</v>
      </c>
      <c r="E341" s="3" t="s">
        <v>106</v>
      </c>
      <c r="F341" s="3">
        <v>3630</v>
      </c>
      <c r="G341" s="3">
        <v>1991015161</v>
      </c>
      <c r="H341" s="3">
        <f>VLOOKUP(G:G,[1]Sheet1!$E:$F,2,0)</f>
        <v>9812012190</v>
      </c>
      <c r="I341" s="15">
        <v>36982055</v>
      </c>
      <c r="J341" s="4" t="s">
        <v>25</v>
      </c>
      <c r="K341" s="5">
        <v>25</v>
      </c>
      <c r="L341" s="24">
        <v>1</v>
      </c>
      <c r="M341" s="21">
        <f t="shared" si="15"/>
        <v>42000000</v>
      </c>
      <c r="N341" s="21">
        <f t="shared" si="16"/>
        <v>42000001</v>
      </c>
      <c r="O341" s="22">
        <f t="shared" si="17"/>
        <v>7000000</v>
      </c>
      <c r="P341" s="23">
        <v>2</v>
      </c>
      <c r="Q341" s="13"/>
      <c r="R341" s="13"/>
    </row>
    <row r="342" spans="1:18" ht="14.25" customHeight="1">
      <c r="A342" s="2">
        <v>340</v>
      </c>
      <c r="B342" s="3" t="s">
        <v>10</v>
      </c>
      <c r="C342" s="2">
        <v>3981</v>
      </c>
      <c r="D342" s="3" t="s">
        <v>80</v>
      </c>
      <c r="E342" s="3" t="s">
        <v>51</v>
      </c>
      <c r="F342" s="3">
        <v>3608</v>
      </c>
      <c r="G342" s="3">
        <v>1900462974</v>
      </c>
      <c r="H342" s="3">
        <f>VLOOKUP(G:G,[1]Sheet1!$E:$F,2,0)</f>
        <v>9812113551</v>
      </c>
      <c r="I342" s="15">
        <v>36981866</v>
      </c>
      <c r="J342" s="4" t="s">
        <v>197</v>
      </c>
      <c r="K342" s="5">
        <v>25</v>
      </c>
      <c r="L342" s="24">
        <v>23437730</v>
      </c>
      <c r="M342" s="21">
        <f t="shared" si="15"/>
        <v>42000000</v>
      </c>
      <c r="N342" s="21">
        <f t="shared" si="16"/>
        <v>65437730</v>
      </c>
      <c r="O342" s="22">
        <f t="shared" si="17"/>
        <v>10906288</v>
      </c>
      <c r="P342" s="23">
        <v>1</v>
      </c>
      <c r="Q342" s="13"/>
      <c r="R342" s="13"/>
    </row>
    <row r="343" spans="1:18" ht="14.25" customHeight="1">
      <c r="A343" s="2">
        <v>341</v>
      </c>
      <c r="B343" s="3" t="s">
        <v>10</v>
      </c>
      <c r="C343" s="2">
        <v>3981</v>
      </c>
      <c r="D343" s="3" t="s">
        <v>80</v>
      </c>
      <c r="E343" s="3" t="s">
        <v>92</v>
      </c>
      <c r="F343" s="3">
        <v>3601</v>
      </c>
      <c r="G343" s="3">
        <v>4810343138</v>
      </c>
      <c r="H343" s="3">
        <f>VLOOKUP(G:G,[1]Sheet1!$E:$F,2,0)</f>
        <v>9812714225</v>
      </c>
      <c r="I343" s="15">
        <v>36981545</v>
      </c>
      <c r="J343" s="4" t="s">
        <v>189</v>
      </c>
      <c r="K343" s="5">
        <v>25</v>
      </c>
      <c r="L343" s="24">
        <v>0</v>
      </c>
      <c r="M343" s="21">
        <f t="shared" si="15"/>
        <v>42000000</v>
      </c>
      <c r="N343" s="21">
        <f t="shared" si="16"/>
        <v>42000000</v>
      </c>
      <c r="O343" s="22">
        <f t="shared" si="17"/>
        <v>7000000</v>
      </c>
      <c r="P343" s="23">
        <v>2</v>
      </c>
      <c r="Q343" s="13"/>
      <c r="R343" s="13"/>
    </row>
    <row r="344" spans="1:18" ht="14.25" customHeight="1">
      <c r="A344" s="2">
        <v>342</v>
      </c>
      <c r="B344" s="3" t="s">
        <v>10</v>
      </c>
      <c r="C344" s="2">
        <v>3981</v>
      </c>
      <c r="D344" s="3" t="s">
        <v>80</v>
      </c>
      <c r="E344" s="3" t="s">
        <v>111</v>
      </c>
      <c r="F344" s="3">
        <v>3645</v>
      </c>
      <c r="G344" s="3">
        <v>1890563358</v>
      </c>
      <c r="H344" s="3">
        <f>VLOOKUP(G:G,[1]Sheet1!$E:$F,2,0)</f>
        <v>9811812344</v>
      </c>
      <c r="I344" s="15">
        <v>36982827</v>
      </c>
      <c r="J344" s="4" t="s">
        <v>287</v>
      </c>
      <c r="K344" s="5">
        <v>25</v>
      </c>
      <c r="L344" s="24">
        <v>18111167</v>
      </c>
      <c r="M344" s="21">
        <f t="shared" si="15"/>
        <v>42000000</v>
      </c>
      <c r="N344" s="21">
        <f t="shared" si="16"/>
        <v>60111167</v>
      </c>
      <c r="O344" s="22">
        <f t="shared" si="17"/>
        <v>10018527</v>
      </c>
      <c r="P344" s="23">
        <v>1</v>
      </c>
      <c r="Q344" s="13"/>
      <c r="R344" s="13"/>
    </row>
    <row r="345" spans="1:18" ht="14.25" customHeight="1">
      <c r="A345" s="2">
        <v>343</v>
      </c>
      <c r="B345" s="3" t="s">
        <v>10</v>
      </c>
      <c r="C345" s="2">
        <v>3981</v>
      </c>
      <c r="D345" s="3" t="s">
        <v>80</v>
      </c>
      <c r="E345" s="3" t="s">
        <v>126</v>
      </c>
      <c r="F345" s="3">
        <v>3688</v>
      </c>
      <c r="G345" s="3">
        <v>1870638018</v>
      </c>
      <c r="H345" s="3">
        <f>VLOOKUP(G:G,[1]Sheet1!$E:$F,2,0)</f>
        <v>9811812345</v>
      </c>
      <c r="I345" s="15">
        <v>36982521</v>
      </c>
      <c r="J345" s="4" t="s">
        <v>41</v>
      </c>
      <c r="K345" s="5">
        <v>25</v>
      </c>
      <c r="L345" s="24">
        <v>12589084</v>
      </c>
      <c r="M345" s="21">
        <f t="shared" si="15"/>
        <v>42000000</v>
      </c>
      <c r="N345" s="21">
        <f t="shared" si="16"/>
        <v>54589084</v>
      </c>
      <c r="O345" s="22">
        <f t="shared" si="17"/>
        <v>9098180</v>
      </c>
      <c r="P345" s="23">
        <v>1</v>
      </c>
      <c r="Q345" s="13"/>
      <c r="R345" s="13"/>
    </row>
    <row r="346" spans="1:18" ht="14.25" customHeight="1">
      <c r="A346" s="2">
        <v>344</v>
      </c>
      <c r="B346" s="3" t="s">
        <v>10</v>
      </c>
      <c r="C346" s="2">
        <v>3981</v>
      </c>
      <c r="D346" s="3" t="s">
        <v>80</v>
      </c>
      <c r="E346" s="3" t="s">
        <v>101</v>
      </c>
      <c r="F346" s="3">
        <v>3620</v>
      </c>
      <c r="G346" s="3">
        <v>4810286241</v>
      </c>
      <c r="H346" s="3">
        <f>VLOOKUP(G:G,[1]Sheet1!$E:$F,2,0)</f>
        <v>9811812330</v>
      </c>
      <c r="I346" s="15">
        <v>36982571</v>
      </c>
      <c r="J346" s="4" t="s">
        <v>288</v>
      </c>
      <c r="K346" s="5">
        <v>25</v>
      </c>
      <c r="L346" s="24">
        <v>26974001</v>
      </c>
      <c r="M346" s="21">
        <f t="shared" si="15"/>
        <v>42000000</v>
      </c>
      <c r="N346" s="21">
        <f t="shared" si="16"/>
        <v>68974001</v>
      </c>
      <c r="O346" s="22">
        <f t="shared" si="17"/>
        <v>11495666</v>
      </c>
      <c r="P346" s="23">
        <v>1</v>
      </c>
      <c r="Q346" s="13"/>
      <c r="R346" s="13"/>
    </row>
    <row r="347" spans="1:18" ht="14.25" customHeight="1">
      <c r="A347" s="2">
        <v>345</v>
      </c>
      <c r="B347" s="3" t="s">
        <v>10</v>
      </c>
      <c r="C347" s="2">
        <v>3981</v>
      </c>
      <c r="D347" s="3" t="s">
        <v>80</v>
      </c>
      <c r="E347" s="3" t="s">
        <v>96</v>
      </c>
      <c r="F347" s="3">
        <v>3609</v>
      </c>
      <c r="G347" s="3">
        <v>1870565010</v>
      </c>
      <c r="H347" s="3">
        <f>VLOOKUP(G:G,[1]Sheet1!$E:$F,2,0)</f>
        <v>9811720085</v>
      </c>
      <c r="I347" s="15">
        <v>36981307</v>
      </c>
      <c r="J347" s="4" t="s">
        <v>18</v>
      </c>
      <c r="K347" s="5">
        <v>25</v>
      </c>
      <c r="L347" s="24">
        <v>0</v>
      </c>
      <c r="M347" s="21">
        <f t="shared" si="15"/>
        <v>42000000</v>
      </c>
      <c r="N347" s="21">
        <f t="shared" si="16"/>
        <v>42000000</v>
      </c>
      <c r="O347" s="22">
        <f t="shared" si="17"/>
        <v>7000000</v>
      </c>
      <c r="P347" s="23">
        <v>2</v>
      </c>
      <c r="Q347" s="13"/>
      <c r="R347" s="13"/>
    </row>
    <row r="348" spans="1:18" ht="14.25" customHeight="1">
      <c r="A348" s="2">
        <v>346</v>
      </c>
      <c r="B348" s="3" t="s">
        <v>10</v>
      </c>
      <c r="C348" s="2">
        <v>3981</v>
      </c>
      <c r="D348" s="3" t="s">
        <v>80</v>
      </c>
      <c r="E348" s="3" t="s">
        <v>93</v>
      </c>
      <c r="F348" s="3">
        <v>3602</v>
      </c>
      <c r="G348" s="3">
        <v>1960648292</v>
      </c>
      <c r="H348" s="3">
        <f>VLOOKUP(G:G,[1]Sheet1!$E:$F,2,0)</f>
        <v>9812714226</v>
      </c>
      <c r="I348" s="15">
        <v>36981622</v>
      </c>
      <c r="J348" s="4" t="s">
        <v>289</v>
      </c>
      <c r="K348" s="5">
        <v>25</v>
      </c>
      <c r="L348" s="24">
        <v>11722500</v>
      </c>
      <c r="M348" s="21">
        <f t="shared" si="15"/>
        <v>42000000</v>
      </c>
      <c r="N348" s="21">
        <f t="shared" si="16"/>
        <v>53722500</v>
      </c>
      <c r="O348" s="22">
        <f t="shared" si="17"/>
        <v>8953750</v>
      </c>
      <c r="P348" s="23">
        <v>2</v>
      </c>
      <c r="Q348" s="13"/>
      <c r="R348" s="13"/>
    </row>
    <row r="349" spans="1:18" ht="14.25" customHeight="1">
      <c r="A349" s="2">
        <v>347</v>
      </c>
      <c r="B349" s="3" t="s">
        <v>10</v>
      </c>
      <c r="C349" s="2">
        <v>3981</v>
      </c>
      <c r="D349" s="3" t="s">
        <v>80</v>
      </c>
      <c r="E349" s="3" t="s">
        <v>108</v>
      </c>
      <c r="F349" s="3">
        <v>3636</v>
      </c>
      <c r="G349" s="3">
        <v>1990932861</v>
      </c>
      <c r="H349" s="3">
        <f>VLOOKUP(G:G,[1]Sheet1!$E:$F,2,0)</f>
        <v>9811913363</v>
      </c>
      <c r="I349" s="15">
        <v>36981478</v>
      </c>
      <c r="J349" s="4" t="s">
        <v>20</v>
      </c>
      <c r="K349" s="5">
        <v>25</v>
      </c>
      <c r="L349" s="24">
        <v>2</v>
      </c>
      <c r="M349" s="21">
        <f t="shared" si="15"/>
        <v>42000000</v>
      </c>
      <c r="N349" s="21">
        <f t="shared" si="16"/>
        <v>42000002</v>
      </c>
      <c r="O349" s="22">
        <f t="shared" si="17"/>
        <v>7000000</v>
      </c>
      <c r="P349" s="23">
        <v>2</v>
      </c>
      <c r="Q349" s="13"/>
      <c r="R349" s="13"/>
    </row>
    <row r="350" spans="1:18" ht="14.25" customHeight="1">
      <c r="A350" s="2">
        <v>348</v>
      </c>
      <c r="B350" s="3" t="s">
        <v>10</v>
      </c>
      <c r="C350" s="2">
        <v>3981</v>
      </c>
      <c r="D350" s="3" t="s">
        <v>80</v>
      </c>
      <c r="E350" s="3" t="s">
        <v>117</v>
      </c>
      <c r="F350" s="3">
        <v>3663</v>
      </c>
      <c r="G350" s="3">
        <v>5270102765</v>
      </c>
      <c r="H350" s="3">
        <f>VLOOKUP(G:G,[1]Sheet1!$E:$F,2,0)</f>
        <v>9812714227</v>
      </c>
      <c r="I350" s="15">
        <v>36981254</v>
      </c>
      <c r="J350" s="4" t="s">
        <v>214</v>
      </c>
      <c r="K350" s="5">
        <v>25</v>
      </c>
      <c r="L350" s="24">
        <v>8641709</v>
      </c>
      <c r="M350" s="21">
        <f t="shared" si="15"/>
        <v>42000000</v>
      </c>
      <c r="N350" s="21">
        <f t="shared" si="16"/>
        <v>50641709</v>
      </c>
      <c r="O350" s="22">
        <f t="shared" si="17"/>
        <v>8440284</v>
      </c>
      <c r="P350" s="23">
        <v>2</v>
      </c>
      <c r="Q350" s="13"/>
      <c r="R350" s="13"/>
    </row>
    <row r="351" spans="1:18" ht="14.25" customHeight="1">
      <c r="A351" s="2">
        <v>349</v>
      </c>
      <c r="B351" s="3" t="s">
        <v>10</v>
      </c>
      <c r="C351" s="2">
        <v>3981</v>
      </c>
      <c r="D351" s="3" t="s">
        <v>80</v>
      </c>
      <c r="E351" s="3" t="s">
        <v>98</v>
      </c>
      <c r="F351" s="6">
        <v>3616</v>
      </c>
      <c r="G351" s="6">
        <v>1830642065</v>
      </c>
      <c r="H351" s="3">
        <f>VLOOKUP(G:G,[1]Sheet1!$E:$F,2,0)</f>
        <v>9811812346</v>
      </c>
      <c r="I351" s="16">
        <v>36981783</v>
      </c>
      <c r="J351" s="4" t="s">
        <v>290</v>
      </c>
      <c r="K351" s="5">
        <v>25</v>
      </c>
      <c r="L351" s="24">
        <v>5454900</v>
      </c>
      <c r="M351" s="21">
        <f t="shared" si="15"/>
        <v>42000000</v>
      </c>
      <c r="N351" s="21">
        <f t="shared" si="16"/>
        <v>47454900</v>
      </c>
      <c r="O351" s="22">
        <f t="shared" si="17"/>
        <v>7909150</v>
      </c>
      <c r="P351" s="23">
        <v>1</v>
      </c>
      <c r="Q351" s="13"/>
      <c r="R351" s="13"/>
    </row>
    <row r="352" spans="1:18" ht="14.25" customHeight="1">
      <c r="A352" s="2">
        <v>350</v>
      </c>
      <c r="B352" s="3" t="s">
        <v>10</v>
      </c>
      <c r="C352" s="2">
        <v>3981</v>
      </c>
      <c r="D352" s="3" t="s">
        <v>80</v>
      </c>
      <c r="E352" s="3" t="s">
        <v>112</v>
      </c>
      <c r="F352" s="3">
        <v>3649</v>
      </c>
      <c r="G352" s="3">
        <v>1900471922</v>
      </c>
      <c r="H352" s="3">
        <f>VLOOKUP(G:G,[1]Sheet1!$E:$F,2,0)</f>
        <v>9812714228</v>
      </c>
      <c r="I352" s="15">
        <v>36982219</v>
      </c>
      <c r="J352" s="4" t="s">
        <v>84</v>
      </c>
      <c r="K352" s="5">
        <v>25</v>
      </c>
      <c r="L352" s="24">
        <v>1</v>
      </c>
      <c r="M352" s="21">
        <f t="shared" si="15"/>
        <v>42000000</v>
      </c>
      <c r="N352" s="21">
        <f t="shared" si="16"/>
        <v>42000001</v>
      </c>
      <c r="O352" s="22">
        <f t="shared" si="17"/>
        <v>7000000</v>
      </c>
      <c r="P352" s="23">
        <v>2</v>
      </c>
      <c r="Q352" s="13"/>
      <c r="R352" s="13"/>
    </row>
    <row r="353" spans="1:18" ht="14.25" customHeight="1">
      <c r="A353" s="2">
        <v>351</v>
      </c>
      <c r="B353" s="3" t="s">
        <v>10</v>
      </c>
      <c r="C353" s="2">
        <v>3981</v>
      </c>
      <c r="D353" s="3" t="s">
        <v>80</v>
      </c>
      <c r="E353" s="3" t="s">
        <v>101</v>
      </c>
      <c r="F353" s="3">
        <v>3620</v>
      </c>
      <c r="G353" s="3">
        <v>4810333175</v>
      </c>
      <c r="H353" s="3">
        <f>VLOOKUP(G:G,[1]Sheet1!$E:$F,2,0)</f>
        <v>9811720086</v>
      </c>
      <c r="I353" s="15">
        <v>36982494</v>
      </c>
      <c r="J353" s="4" t="s">
        <v>291</v>
      </c>
      <c r="K353" s="5">
        <v>25</v>
      </c>
      <c r="L353" s="24">
        <v>21100501</v>
      </c>
      <c r="M353" s="21">
        <f t="shared" si="15"/>
        <v>42000000</v>
      </c>
      <c r="N353" s="21">
        <f t="shared" si="16"/>
        <v>63100501</v>
      </c>
      <c r="O353" s="22">
        <f t="shared" si="17"/>
        <v>10516750</v>
      </c>
      <c r="P353" s="23">
        <v>1</v>
      </c>
      <c r="Q353" s="13"/>
      <c r="R353" s="13"/>
    </row>
    <row r="354" spans="1:18" ht="14.25" customHeight="1">
      <c r="A354" s="2">
        <v>352</v>
      </c>
      <c r="B354" s="3" t="s">
        <v>10</v>
      </c>
      <c r="C354" s="2">
        <v>3981</v>
      </c>
      <c r="D354" s="3" t="s">
        <v>80</v>
      </c>
      <c r="E354" s="3" t="s">
        <v>104</v>
      </c>
      <c r="F354" s="3">
        <v>3625</v>
      </c>
      <c r="G354" s="3">
        <v>1850432635</v>
      </c>
      <c r="H354" s="3">
        <f>VLOOKUP(G:G,[1]Sheet1!$E:$F,2,0)</f>
        <v>9811720087</v>
      </c>
      <c r="I354" s="15">
        <v>36981357</v>
      </c>
      <c r="J354" s="4" t="s">
        <v>61</v>
      </c>
      <c r="K354" s="5">
        <v>25</v>
      </c>
      <c r="L354" s="24">
        <v>0</v>
      </c>
      <c r="M354" s="21">
        <f t="shared" si="15"/>
        <v>42000000</v>
      </c>
      <c r="N354" s="21">
        <f t="shared" si="16"/>
        <v>42000000</v>
      </c>
      <c r="O354" s="22">
        <f t="shared" si="17"/>
        <v>7000000</v>
      </c>
      <c r="P354" s="23">
        <v>2</v>
      </c>
      <c r="Q354" s="13"/>
      <c r="R354" s="13"/>
    </row>
    <row r="355" spans="1:18" ht="14.25" customHeight="1">
      <c r="A355" s="2">
        <v>353</v>
      </c>
      <c r="B355" s="3" t="s">
        <v>10</v>
      </c>
      <c r="C355" s="2">
        <v>3981</v>
      </c>
      <c r="D355" s="3" t="s">
        <v>80</v>
      </c>
      <c r="E355" s="3" t="s">
        <v>105</v>
      </c>
      <c r="F355" s="3">
        <v>3627</v>
      </c>
      <c r="G355" s="3">
        <v>1820411591</v>
      </c>
      <c r="H355" s="3">
        <f>VLOOKUP(G:G,[1]Sheet1!$E:$F,2,0)</f>
        <v>9811812347</v>
      </c>
      <c r="I355" s="15">
        <v>36981992</v>
      </c>
      <c r="J355" s="4" t="s">
        <v>147</v>
      </c>
      <c r="K355" s="5">
        <v>25</v>
      </c>
      <c r="L355" s="24">
        <v>52845000</v>
      </c>
      <c r="M355" s="21">
        <f t="shared" si="15"/>
        <v>42000000</v>
      </c>
      <c r="N355" s="21">
        <f t="shared" si="16"/>
        <v>94845000</v>
      </c>
      <c r="O355" s="22">
        <f t="shared" si="17"/>
        <v>15807500</v>
      </c>
      <c r="P355" s="23">
        <v>1</v>
      </c>
      <c r="Q355" s="13"/>
      <c r="R355" s="13"/>
    </row>
    <row r="356" spans="1:18" ht="14.25" customHeight="1">
      <c r="A356" s="2">
        <v>354</v>
      </c>
      <c r="B356" s="3" t="s">
        <v>10</v>
      </c>
      <c r="C356" s="2">
        <v>3981</v>
      </c>
      <c r="D356" s="3" t="s">
        <v>80</v>
      </c>
      <c r="E356" s="3" t="s">
        <v>108</v>
      </c>
      <c r="F356" s="3">
        <v>3636</v>
      </c>
      <c r="G356" s="3">
        <v>1870621948</v>
      </c>
      <c r="H356" s="3">
        <f>VLOOKUP(G:G,[1]Sheet1!$E:$F,2,0)</f>
        <v>9812213259</v>
      </c>
      <c r="I356" s="15">
        <v>36981479</v>
      </c>
      <c r="J356" s="4" t="s">
        <v>25</v>
      </c>
      <c r="K356" s="5">
        <v>25</v>
      </c>
      <c r="L356" s="24">
        <v>2</v>
      </c>
      <c r="M356" s="21">
        <f t="shared" si="15"/>
        <v>42000000</v>
      </c>
      <c r="N356" s="21">
        <f t="shared" si="16"/>
        <v>42000002</v>
      </c>
      <c r="O356" s="22">
        <f t="shared" si="17"/>
        <v>7000000</v>
      </c>
      <c r="P356" s="23">
        <v>2</v>
      </c>
      <c r="Q356" s="13"/>
      <c r="R356" s="13"/>
    </row>
    <row r="357" spans="1:18" ht="14.25" customHeight="1">
      <c r="A357" s="2">
        <v>355</v>
      </c>
      <c r="B357" s="3" t="s">
        <v>10</v>
      </c>
      <c r="C357" s="2">
        <v>3981</v>
      </c>
      <c r="D357" s="3" t="s">
        <v>80</v>
      </c>
      <c r="E357" s="3" t="s">
        <v>125</v>
      </c>
      <c r="F357" s="3">
        <v>3680</v>
      </c>
      <c r="G357" s="3">
        <v>1870628713</v>
      </c>
      <c r="H357" s="3">
        <f>VLOOKUP(G:G,[1]Sheet1!$E:$F,2,0)</f>
        <v>9812714229</v>
      </c>
      <c r="I357" s="15">
        <v>36982248</v>
      </c>
      <c r="J357" s="4" t="s">
        <v>30</v>
      </c>
      <c r="K357" s="5">
        <v>25</v>
      </c>
      <c r="L357" s="24">
        <v>6004147</v>
      </c>
      <c r="M357" s="21">
        <f t="shared" si="15"/>
        <v>42000000</v>
      </c>
      <c r="N357" s="21">
        <f t="shared" si="16"/>
        <v>48004147</v>
      </c>
      <c r="O357" s="22">
        <f t="shared" si="17"/>
        <v>8000691</v>
      </c>
      <c r="P357" s="23">
        <v>2</v>
      </c>
      <c r="Q357" s="13"/>
      <c r="R357" s="13"/>
    </row>
    <row r="358" spans="1:18" ht="14.25" customHeight="1">
      <c r="A358" s="2">
        <v>356</v>
      </c>
      <c r="B358" s="3" t="s">
        <v>10</v>
      </c>
      <c r="C358" s="2">
        <v>3981</v>
      </c>
      <c r="D358" s="3" t="s">
        <v>80</v>
      </c>
      <c r="E358" s="3" t="s">
        <v>124</v>
      </c>
      <c r="F358" s="3">
        <v>3678</v>
      </c>
      <c r="G358" s="3">
        <v>6630094621</v>
      </c>
      <c r="H358" s="3">
        <f>VLOOKUP(G:G,[1]Sheet1!$E:$F,2,0)</f>
        <v>9811720088</v>
      </c>
      <c r="I358" s="15">
        <v>36981443</v>
      </c>
      <c r="J358" s="4" t="s">
        <v>18</v>
      </c>
      <c r="K358" s="5">
        <v>25</v>
      </c>
      <c r="L358" s="24">
        <v>21100501</v>
      </c>
      <c r="M358" s="21">
        <f t="shared" si="15"/>
        <v>42000000</v>
      </c>
      <c r="N358" s="21">
        <f t="shared" si="16"/>
        <v>63100501</v>
      </c>
      <c r="O358" s="22">
        <f t="shared" si="17"/>
        <v>10516750</v>
      </c>
      <c r="P358" s="23">
        <v>2</v>
      </c>
      <c r="Q358" s="13"/>
      <c r="R358" s="13"/>
    </row>
    <row r="359" spans="1:18" ht="14.25" customHeight="1">
      <c r="A359" s="2">
        <v>357</v>
      </c>
      <c r="B359" s="3" t="s">
        <v>10</v>
      </c>
      <c r="C359" s="2">
        <v>3981</v>
      </c>
      <c r="D359" s="3" t="s">
        <v>80</v>
      </c>
      <c r="E359" s="3" t="s">
        <v>109</v>
      </c>
      <c r="F359" s="3">
        <v>3639</v>
      </c>
      <c r="G359" s="3">
        <v>6800064971</v>
      </c>
      <c r="H359" s="3">
        <f>VLOOKUP(G:G,[1]Sheet1!$E:$F,2,0)</f>
        <v>9811720089</v>
      </c>
      <c r="I359" s="15">
        <v>36981928</v>
      </c>
      <c r="J359" s="4" t="s">
        <v>39</v>
      </c>
      <c r="K359" s="5">
        <v>25</v>
      </c>
      <c r="L359" s="24">
        <v>6842700</v>
      </c>
      <c r="M359" s="21">
        <f t="shared" si="15"/>
        <v>42000000</v>
      </c>
      <c r="N359" s="21">
        <f t="shared" si="16"/>
        <v>48842700</v>
      </c>
      <c r="O359" s="22">
        <f t="shared" si="17"/>
        <v>8140450</v>
      </c>
      <c r="P359" s="23">
        <v>2</v>
      </c>
      <c r="Q359" s="13"/>
      <c r="R359" s="13"/>
    </row>
    <row r="360" spans="1:18" ht="14.25" customHeight="1">
      <c r="A360" s="2">
        <v>358</v>
      </c>
      <c r="B360" s="3" t="s">
        <v>10</v>
      </c>
      <c r="C360" s="2">
        <v>3981</v>
      </c>
      <c r="D360" s="3" t="s">
        <v>80</v>
      </c>
      <c r="E360" s="3" t="s">
        <v>106</v>
      </c>
      <c r="F360" s="3">
        <v>3630</v>
      </c>
      <c r="G360" s="3">
        <v>1991000812</v>
      </c>
      <c r="H360" s="3">
        <f>VLOOKUP(G:G,[1]Sheet1!$E:$F,2,0)</f>
        <v>9811812351</v>
      </c>
      <c r="I360" s="15">
        <v>36982065</v>
      </c>
      <c r="J360" s="4" t="s">
        <v>82</v>
      </c>
      <c r="K360" s="5">
        <v>25</v>
      </c>
      <c r="L360" s="24">
        <v>1</v>
      </c>
      <c r="M360" s="21">
        <f t="shared" si="15"/>
        <v>42000000</v>
      </c>
      <c r="N360" s="21">
        <f t="shared" si="16"/>
        <v>42000001</v>
      </c>
      <c r="O360" s="22">
        <f t="shared" si="17"/>
        <v>7000000</v>
      </c>
      <c r="P360" s="23">
        <v>2</v>
      </c>
      <c r="Q360" s="13"/>
      <c r="R360" s="13"/>
    </row>
    <row r="361" spans="1:18" ht="14.25" customHeight="1">
      <c r="A361" s="2">
        <v>359</v>
      </c>
      <c r="B361" s="3" t="s">
        <v>10</v>
      </c>
      <c r="C361" s="2">
        <v>3981</v>
      </c>
      <c r="D361" s="3" t="s">
        <v>80</v>
      </c>
      <c r="E361" s="3" t="s">
        <v>92</v>
      </c>
      <c r="F361" s="3">
        <v>3601</v>
      </c>
      <c r="G361" s="3">
        <v>1743439776</v>
      </c>
      <c r="H361" s="3">
        <f>VLOOKUP(G:G,[1]Sheet1!$E:$F,2,0)</f>
        <v>9811812352</v>
      </c>
      <c r="I361" s="15">
        <v>36981549</v>
      </c>
      <c r="J361" s="4" t="s">
        <v>49</v>
      </c>
      <c r="K361" s="5">
        <v>25</v>
      </c>
      <c r="L361" s="24">
        <v>0</v>
      </c>
      <c r="M361" s="21">
        <f t="shared" si="15"/>
        <v>42000000</v>
      </c>
      <c r="N361" s="21">
        <f t="shared" si="16"/>
        <v>42000000</v>
      </c>
      <c r="O361" s="22">
        <f t="shared" si="17"/>
        <v>7000000</v>
      </c>
      <c r="P361" s="23">
        <v>2</v>
      </c>
      <c r="Q361" s="13"/>
      <c r="R361" s="13"/>
    </row>
    <row r="362" spans="1:18" ht="14.25" customHeight="1">
      <c r="A362" s="2">
        <v>360</v>
      </c>
      <c r="B362" s="3" t="s">
        <v>10</v>
      </c>
      <c r="C362" s="2">
        <v>3981</v>
      </c>
      <c r="D362" s="3" t="s">
        <v>80</v>
      </c>
      <c r="E362" s="3" t="s">
        <v>102</v>
      </c>
      <c r="F362" s="3">
        <v>3622</v>
      </c>
      <c r="G362" s="3">
        <v>1850345740</v>
      </c>
      <c r="H362" s="3">
        <f>VLOOKUP(G:G,[1]Sheet1!$E:$F,2,0)</f>
        <v>9811913794</v>
      </c>
      <c r="I362" s="15">
        <v>36984905</v>
      </c>
      <c r="J362" s="4" t="s">
        <v>24</v>
      </c>
      <c r="K362" s="5">
        <v>25</v>
      </c>
      <c r="L362" s="24">
        <v>52845000</v>
      </c>
      <c r="M362" s="21">
        <f t="shared" si="15"/>
        <v>42000000</v>
      </c>
      <c r="N362" s="21">
        <f t="shared" si="16"/>
        <v>94845000</v>
      </c>
      <c r="O362" s="22">
        <f t="shared" si="17"/>
        <v>15807500</v>
      </c>
      <c r="P362" s="23">
        <v>1</v>
      </c>
      <c r="Q362" s="13"/>
      <c r="R362" s="13"/>
    </row>
    <row r="363" spans="1:18" ht="14.25" customHeight="1">
      <c r="A363" s="2">
        <v>361</v>
      </c>
      <c r="B363" s="3" t="s">
        <v>10</v>
      </c>
      <c r="C363" s="2">
        <v>3981</v>
      </c>
      <c r="D363" s="3" t="s">
        <v>80</v>
      </c>
      <c r="E363" s="3" t="s">
        <v>118</v>
      </c>
      <c r="F363" s="3">
        <v>3665</v>
      </c>
      <c r="G363" s="3">
        <v>1960632868</v>
      </c>
      <c r="H363" s="3">
        <f>VLOOKUP(G:G,[1]Sheet1!$E:$F,2,0)</f>
        <v>9811812353</v>
      </c>
      <c r="I363" s="15">
        <v>36981489</v>
      </c>
      <c r="J363" s="4" t="s">
        <v>292</v>
      </c>
      <c r="K363" s="5">
        <v>25</v>
      </c>
      <c r="L363" s="24">
        <v>12008292</v>
      </c>
      <c r="M363" s="21">
        <f t="shared" si="15"/>
        <v>42000000</v>
      </c>
      <c r="N363" s="21">
        <f t="shared" si="16"/>
        <v>54008292</v>
      </c>
      <c r="O363" s="22">
        <f t="shared" si="17"/>
        <v>9001382</v>
      </c>
      <c r="P363" s="23">
        <v>1</v>
      </c>
      <c r="Q363" s="13"/>
      <c r="R363" s="13"/>
    </row>
    <row r="364" spans="1:18" ht="14.25" customHeight="1">
      <c r="A364" s="2">
        <v>362</v>
      </c>
      <c r="B364" s="3" t="s">
        <v>10</v>
      </c>
      <c r="C364" s="2">
        <v>3981</v>
      </c>
      <c r="D364" s="3" t="s">
        <v>80</v>
      </c>
      <c r="E364" s="3" t="s">
        <v>107</v>
      </c>
      <c r="F364" s="3">
        <v>3633</v>
      </c>
      <c r="G364" s="3">
        <v>5260447042</v>
      </c>
      <c r="H364" s="3">
        <f>VLOOKUP(G:G,[1]Sheet1!$E:$F,2,0)</f>
        <v>9811720090</v>
      </c>
      <c r="I364" s="15">
        <v>36982372</v>
      </c>
      <c r="J364" s="4" t="s">
        <v>19</v>
      </c>
      <c r="K364" s="5">
        <v>25</v>
      </c>
      <c r="L364" s="24">
        <v>1</v>
      </c>
      <c r="M364" s="21">
        <f t="shared" si="15"/>
        <v>42000000</v>
      </c>
      <c r="N364" s="21">
        <f t="shared" si="16"/>
        <v>42000001</v>
      </c>
      <c r="O364" s="22">
        <f t="shared" si="17"/>
        <v>7000000</v>
      </c>
      <c r="P364" s="23">
        <v>2</v>
      </c>
      <c r="Q364" s="13"/>
      <c r="R364" s="13"/>
    </row>
    <row r="365" spans="1:18" ht="14.25" customHeight="1">
      <c r="A365" s="2">
        <v>363</v>
      </c>
      <c r="B365" s="3" t="s">
        <v>10</v>
      </c>
      <c r="C365" s="2">
        <v>3981</v>
      </c>
      <c r="D365" s="3" t="s">
        <v>80</v>
      </c>
      <c r="E365" s="3" t="s">
        <v>128</v>
      </c>
      <c r="F365" s="3">
        <v>3692</v>
      </c>
      <c r="G365" s="3">
        <v>5260456580</v>
      </c>
      <c r="H365" s="3">
        <f>VLOOKUP(G:G,[1]Sheet1!$E:$F,2,0)</f>
        <v>9811720091</v>
      </c>
      <c r="I365" s="15">
        <v>36981235</v>
      </c>
      <c r="J365" s="4" t="s">
        <v>184</v>
      </c>
      <c r="K365" s="5">
        <v>25</v>
      </c>
      <c r="L365" s="24">
        <v>22558542</v>
      </c>
      <c r="M365" s="21">
        <f t="shared" si="15"/>
        <v>42000000</v>
      </c>
      <c r="N365" s="21">
        <f t="shared" si="16"/>
        <v>64558542</v>
      </c>
      <c r="O365" s="22">
        <f t="shared" si="17"/>
        <v>10759757</v>
      </c>
      <c r="P365" s="23">
        <v>1</v>
      </c>
      <c r="Q365" s="13"/>
      <c r="R365" s="13"/>
    </row>
    <row r="366" spans="1:18" ht="14.25" customHeight="1">
      <c r="A366" s="2">
        <v>364</v>
      </c>
      <c r="B366" s="3" t="s">
        <v>10</v>
      </c>
      <c r="C366" s="2">
        <v>3981</v>
      </c>
      <c r="D366" s="3" t="s">
        <v>80</v>
      </c>
      <c r="E366" s="3" t="s">
        <v>99</v>
      </c>
      <c r="F366" s="3">
        <v>3617</v>
      </c>
      <c r="G366" s="3">
        <v>1830668366</v>
      </c>
      <c r="H366" s="3">
        <f>VLOOKUP(G:G,[1]Sheet1!$E:$F,2,0)</f>
        <v>9811913364</v>
      </c>
      <c r="I366" s="15">
        <v>36982146</v>
      </c>
      <c r="J366" s="4" t="s">
        <v>63</v>
      </c>
      <c r="K366" s="5">
        <v>25</v>
      </c>
      <c r="L366" s="24">
        <v>1</v>
      </c>
      <c r="M366" s="21">
        <f t="shared" si="15"/>
        <v>42000000</v>
      </c>
      <c r="N366" s="21">
        <f t="shared" si="16"/>
        <v>42000001</v>
      </c>
      <c r="O366" s="22">
        <f t="shared" si="17"/>
        <v>7000000</v>
      </c>
      <c r="P366" s="23">
        <v>2</v>
      </c>
      <c r="Q366" s="13"/>
      <c r="R366" s="13"/>
    </row>
    <row r="367" spans="1:18" ht="14.25" customHeight="1">
      <c r="A367" s="2">
        <v>365</v>
      </c>
      <c r="B367" s="3" t="s">
        <v>10</v>
      </c>
      <c r="C367" s="2">
        <v>3981</v>
      </c>
      <c r="D367" s="3" t="s">
        <v>80</v>
      </c>
      <c r="E367" s="3" t="s">
        <v>129</v>
      </c>
      <c r="F367" s="3">
        <v>3694</v>
      </c>
      <c r="G367" s="3">
        <v>1830661256</v>
      </c>
      <c r="H367" s="3">
        <f>VLOOKUP(G:G,[1]Sheet1!$E:$F,2,0)</f>
        <v>9811812354</v>
      </c>
      <c r="I367" s="15">
        <v>36981958</v>
      </c>
      <c r="J367" s="4" t="s">
        <v>293</v>
      </c>
      <c r="K367" s="5">
        <v>25</v>
      </c>
      <c r="L367" s="24">
        <v>0</v>
      </c>
      <c r="M367" s="21">
        <f t="shared" si="15"/>
        <v>42000000</v>
      </c>
      <c r="N367" s="21">
        <f t="shared" si="16"/>
        <v>42000000</v>
      </c>
      <c r="O367" s="22">
        <f t="shared" si="17"/>
        <v>7000000</v>
      </c>
      <c r="P367" s="23">
        <v>2</v>
      </c>
      <c r="Q367" s="13"/>
      <c r="R367" s="13"/>
    </row>
    <row r="368" spans="1:18" ht="14.25" customHeight="1">
      <c r="A368" s="2">
        <v>366</v>
      </c>
      <c r="B368" s="3" t="s">
        <v>10</v>
      </c>
      <c r="C368" s="2">
        <v>3981</v>
      </c>
      <c r="D368" s="3" t="s">
        <v>80</v>
      </c>
      <c r="E368" s="3" t="s">
        <v>124</v>
      </c>
      <c r="F368" s="3">
        <v>3678</v>
      </c>
      <c r="G368" s="3">
        <v>1830652117</v>
      </c>
      <c r="H368" s="3">
        <f>VLOOKUP(G:G,[1]Sheet1!$E:$F,2,0)</f>
        <v>9812714230</v>
      </c>
      <c r="I368" s="15">
        <v>36981445</v>
      </c>
      <c r="J368" s="4" t="s">
        <v>133</v>
      </c>
      <c r="K368" s="5">
        <v>25</v>
      </c>
      <c r="L368" s="24">
        <v>52845000</v>
      </c>
      <c r="M368" s="21">
        <f t="shared" si="15"/>
        <v>42000000</v>
      </c>
      <c r="N368" s="21">
        <f t="shared" si="16"/>
        <v>94845000</v>
      </c>
      <c r="O368" s="22">
        <f t="shared" si="17"/>
        <v>15807500</v>
      </c>
      <c r="P368" s="23">
        <v>1</v>
      </c>
      <c r="Q368" s="13"/>
      <c r="R368" s="13"/>
    </row>
    <row r="369" spans="1:18" ht="14.25" customHeight="1">
      <c r="A369" s="2">
        <v>367</v>
      </c>
      <c r="B369" s="3" t="s">
        <v>10</v>
      </c>
      <c r="C369" s="2">
        <v>3981</v>
      </c>
      <c r="D369" s="3" t="s">
        <v>80</v>
      </c>
      <c r="E369" s="3" t="s">
        <v>98</v>
      </c>
      <c r="F369" s="6">
        <v>3616</v>
      </c>
      <c r="G369" s="6">
        <v>4680289473</v>
      </c>
      <c r="H369" s="3">
        <f>VLOOKUP(G:G,[1]Sheet1!$E:$F,2,0)</f>
        <v>9812113552</v>
      </c>
      <c r="I369" s="16">
        <v>36981789</v>
      </c>
      <c r="J369" s="4" t="s">
        <v>294</v>
      </c>
      <c r="K369" s="5">
        <v>25</v>
      </c>
      <c r="L369" s="24">
        <v>5454900</v>
      </c>
      <c r="M369" s="21">
        <f t="shared" si="15"/>
        <v>42000000</v>
      </c>
      <c r="N369" s="21">
        <f t="shared" si="16"/>
        <v>47454900</v>
      </c>
      <c r="O369" s="22">
        <f t="shared" si="17"/>
        <v>7909150</v>
      </c>
      <c r="P369" s="23">
        <v>1</v>
      </c>
      <c r="Q369" s="13"/>
      <c r="R369" s="13"/>
    </row>
    <row r="370" spans="1:18" ht="14.25" customHeight="1">
      <c r="A370" s="2">
        <v>368</v>
      </c>
      <c r="B370" s="3" t="s">
        <v>10</v>
      </c>
      <c r="C370" s="2">
        <v>3981</v>
      </c>
      <c r="D370" s="3" t="s">
        <v>80</v>
      </c>
      <c r="E370" s="3" t="s">
        <v>125</v>
      </c>
      <c r="F370" s="3">
        <v>3680</v>
      </c>
      <c r="G370" s="3">
        <v>1990998267</v>
      </c>
      <c r="H370" s="3">
        <f>VLOOKUP(G:G,[1]Sheet1!$E:$F,2,0)</f>
        <v>9811812355</v>
      </c>
      <c r="I370" s="15">
        <v>36982250</v>
      </c>
      <c r="J370" s="4" t="s">
        <v>35</v>
      </c>
      <c r="K370" s="5">
        <v>25</v>
      </c>
      <c r="L370" s="24">
        <v>2</v>
      </c>
      <c r="M370" s="21">
        <f t="shared" si="15"/>
        <v>42000000</v>
      </c>
      <c r="N370" s="21">
        <f t="shared" si="16"/>
        <v>42000002</v>
      </c>
      <c r="O370" s="22">
        <f t="shared" si="17"/>
        <v>7000000</v>
      </c>
      <c r="P370" s="23">
        <v>2</v>
      </c>
      <c r="Q370" s="13"/>
      <c r="R370" s="13"/>
    </row>
    <row r="371" spans="1:18" ht="14.25" customHeight="1">
      <c r="A371" s="2">
        <v>369</v>
      </c>
      <c r="B371" s="3" t="s">
        <v>10</v>
      </c>
      <c r="C371" s="2">
        <v>3981</v>
      </c>
      <c r="D371" s="3" t="s">
        <v>80</v>
      </c>
      <c r="E371" s="3" t="s">
        <v>118</v>
      </c>
      <c r="F371" s="3">
        <v>3665</v>
      </c>
      <c r="G371" s="3">
        <v>6630094581</v>
      </c>
      <c r="H371" s="3">
        <f>VLOOKUP(G:G,[1]Sheet1!$E:$F,2,0)</f>
        <v>9811720092</v>
      </c>
      <c r="I371" s="15">
        <v>36982764</v>
      </c>
      <c r="J371" s="4" t="s">
        <v>264</v>
      </c>
      <c r="K371" s="5">
        <v>25</v>
      </c>
      <c r="L371" s="24">
        <v>12008292</v>
      </c>
      <c r="M371" s="21">
        <f t="shared" si="15"/>
        <v>42000000</v>
      </c>
      <c r="N371" s="21">
        <f t="shared" si="16"/>
        <v>54008292</v>
      </c>
      <c r="O371" s="22">
        <f t="shared" si="17"/>
        <v>9001382</v>
      </c>
      <c r="P371" s="23">
        <v>1</v>
      </c>
      <c r="Q371" s="13"/>
      <c r="R371" s="13"/>
    </row>
    <row r="372" spans="1:18" ht="14.25" customHeight="1">
      <c r="A372" s="2">
        <v>370</v>
      </c>
      <c r="B372" s="3" t="s">
        <v>10</v>
      </c>
      <c r="C372" s="2">
        <v>3981</v>
      </c>
      <c r="D372" s="3" t="s">
        <v>80</v>
      </c>
      <c r="E372" s="3" t="s">
        <v>94</v>
      </c>
      <c r="F372" s="3">
        <v>3604</v>
      </c>
      <c r="G372" s="3">
        <v>1743076649</v>
      </c>
      <c r="H372" s="3">
        <f>VLOOKUP(G:G,[1]Sheet1!$E:$F,2,0)</f>
        <v>9812213260</v>
      </c>
      <c r="I372" s="15">
        <v>36981738</v>
      </c>
      <c r="J372" s="4" t="s">
        <v>36</v>
      </c>
      <c r="K372" s="5">
        <v>25</v>
      </c>
      <c r="L372" s="24">
        <v>1</v>
      </c>
      <c r="M372" s="21">
        <f t="shared" si="15"/>
        <v>42000000</v>
      </c>
      <c r="N372" s="21">
        <f t="shared" si="16"/>
        <v>42000001</v>
      </c>
      <c r="O372" s="22">
        <f t="shared" si="17"/>
        <v>7000000</v>
      </c>
      <c r="P372" s="23">
        <v>2</v>
      </c>
      <c r="Q372" s="13"/>
      <c r="R372" s="13"/>
    </row>
    <row r="373" spans="1:18" ht="14.25" customHeight="1">
      <c r="A373" s="2">
        <v>371</v>
      </c>
      <c r="B373" s="3" t="s">
        <v>10</v>
      </c>
      <c r="C373" s="2">
        <v>3981</v>
      </c>
      <c r="D373" s="3" t="s">
        <v>80</v>
      </c>
      <c r="E373" s="3" t="s">
        <v>121</v>
      </c>
      <c r="F373" s="3">
        <v>3673</v>
      </c>
      <c r="G373" s="3">
        <v>1743466595</v>
      </c>
      <c r="H373" s="3">
        <f>VLOOKUP(G:G,[1]Sheet1!$E:$F,2,0)</f>
        <v>9812012192</v>
      </c>
      <c r="I373" s="15">
        <v>36981741</v>
      </c>
      <c r="J373" s="4" t="s">
        <v>295</v>
      </c>
      <c r="K373" s="5">
        <v>25</v>
      </c>
      <c r="L373" s="24">
        <v>23538750</v>
      </c>
      <c r="M373" s="21">
        <f t="shared" si="15"/>
        <v>42000000</v>
      </c>
      <c r="N373" s="21">
        <f t="shared" si="16"/>
        <v>65538750</v>
      </c>
      <c r="O373" s="22">
        <f t="shared" si="17"/>
        <v>10923125</v>
      </c>
      <c r="P373" s="23">
        <v>1</v>
      </c>
      <c r="Q373" s="13"/>
      <c r="R373" s="13"/>
    </row>
    <row r="374" spans="1:18" ht="14.25" customHeight="1">
      <c r="A374" s="2">
        <v>372</v>
      </c>
      <c r="B374" s="3" t="s">
        <v>10</v>
      </c>
      <c r="C374" s="2">
        <v>3981</v>
      </c>
      <c r="D374" s="3" t="s">
        <v>80</v>
      </c>
      <c r="E374" s="3" t="s">
        <v>108</v>
      </c>
      <c r="F374" s="3">
        <v>3636</v>
      </c>
      <c r="G374" s="3">
        <v>1870640381</v>
      </c>
      <c r="H374" s="3">
        <f>VLOOKUP(G:G,[1]Sheet1!$E:$F,2,0)</f>
        <v>9812113553</v>
      </c>
      <c r="I374" s="15">
        <v>36981481</v>
      </c>
      <c r="J374" s="4" t="s">
        <v>296</v>
      </c>
      <c r="K374" s="5">
        <v>25</v>
      </c>
      <c r="L374" s="24">
        <v>2</v>
      </c>
      <c r="M374" s="21">
        <f t="shared" si="15"/>
        <v>42000000</v>
      </c>
      <c r="N374" s="21">
        <f t="shared" si="16"/>
        <v>42000002</v>
      </c>
      <c r="O374" s="22">
        <f t="shared" si="17"/>
        <v>7000000</v>
      </c>
      <c r="P374" s="23">
        <v>2</v>
      </c>
      <c r="Q374" s="13"/>
      <c r="R374" s="13"/>
    </row>
    <row r="375" spans="1:18" ht="14.25" customHeight="1">
      <c r="A375" s="2">
        <v>373</v>
      </c>
      <c r="B375" s="3" t="s">
        <v>10</v>
      </c>
      <c r="C375" s="2">
        <v>3981</v>
      </c>
      <c r="D375" s="3" t="s">
        <v>80</v>
      </c>
      <c r="E375" s="3" t="s">
        <v>96</v>
      </c>
      <c r="F375" s="3">
        <v>3609</v>
      </c>
      <c r="G375" s="3">
        <v>1810432502</v>
      </c>
      <c r="H375" s="3">
        <f>VLOOKUP(G:G,[1]Sheet1!$E:$F,2,0)</f>
        <v>9811720093</v>
      </c>
      <c r="I375" s="15">
        <v>36981312</v>
      </c>
      <c r="J375" s="4" t="s">
        <v>39</v>
      </c>
      <c r="K375" s="5">
        <v>25</v>
      </c>
      <c r="L375" s="24">
        <v>0</v>
      </c>
      <c r="M375" s="21">
        <f t="shared" si="15"/>
        <v>42000000</v>
      </c>
      <c r="N375" s="21">
        <f t="shared" si="16"/>
        <v>42000000</v>
      </c>
      <c r="O375" s="22">
        <f t="shared" si="17"/>
        <v>7000000</v>
      </c>
      <c r="P375" s="23">
        <v>2</v>
      </c>
      <c r="Q375" s="13"/>
      <c r="R375" s="13"/>
    </row>
    <row r="376" spans="1:18" ht="14.25" customHeight="1">
      <c r="A376" s="2">
        <v>374</v>
      </c>
      <c r="B376" s="3" t="s">
        <v>10</v>
      </c>
      <c r="C376" s="2">
        <v>3981</v>
      </c>
      <c r="D376" s="3" t="s">
        <v>80</v>
      </c>
      <c r="E376" s="3" t="s">
        <v>125</v>
      </c>
      <c r="F376" s="3">
        <v>3680</v>
      </c>
      <c r="G376" s="3">
        <v>1990848664</v>
      </c>
      <c r="H376" s="3">
        <f>VLOOKUP(G:G,[1]Sheet1!$E:$F,2,0)</f>
        <v>9812714231</v>
      </c>
      <c r="I376" s="15">
        <v>36981248</v>
      </c>
      <c r="J376" s="4" t="s">
        <v>18</v>
      </c>
      <c r="K376" s="5">
        <v>25</v>
      </c>
      <c r="L376" s="24">
        <v>2</v>
      </c>
      <c r="M376" s="21">
        <f t="shared" si="15"/>
        <v>42000000</v>
      </c>
      <c r="N376" s="21">
        <f t="shared" si="16"/>
        <v>42000002</v>
      </c>
      <c r="O376" s="22">
        <f t="shared" si="17"/>
        <v>7000000</v>
      </c>
      <c r="P376" s="23">
        <v>2</v>
      </c>
      <c r="Q376" s="13"/>
      <c r="R376" s="13"/>
    </row>
    <row r="377" spans="1:18" ht="14.25" customHeight="1">
      <c r="A377" s="2">
        <v>375</v>
      </c>
      <c r="B377" s="3" t="s">
        <v>10</v>
      </c>
      <c r="C377" s="2">
        <v>3981</v>
      </c>
      <c r="D377" s="3" t="s">
        <v>80</v>
      </c>
      <c r="E377" s="3" t="s">
        <v>118</v>
      </c>
      <c r="F377" s="3">
        <v>3665</v>
      </c>
      <c r="G377" s="3">
        <v>4810349217</v>
      </c>
      <c r="H377" s="3">
        <f>VLOOKUP(G:G,[1]Sheet1!$E:$F,2,0)</f>
        <v>9812714232</v>
      </c>
      <c r="I377" s="15">
        <v>36982765</v>
      </c>
      <c r="J377" s="4" t="s">
        <v>246</v>
      </c>
      <c r="K377" s="5">
        <v>25</v>
      </c>
      <c r="L377" s="24">
        <v>12008292</v>
      </c>
      <c r="M377" s="21">
        <f t="shared" si="15"/>
        <v>42000000</v>
      </c>
      <c r="N377" s="21">
        <f t="shared" si="16"/>
        <v>54008292</v>
      </c>
      <c r="O377" s="22">
        <f t="shared" si="17"/>
        <v>9001382</v>
      </c>
      <c r="P377" s="23">
        <v>1</v>
      </c>
      <c r="Q377" s="13"/>
      <c r="R377" s="13"/>
    </row>
    <row r="378" spans="1:18" ht="14.25" customHeight="1">
      <c r="A378" s="2">
        <v>376</v>
      </c>
      <c r="B378" s="3" t="s">
        <v>10</v>
      </c>
      <c r="C378" s="2">
        <v>3981</v>
      </c>
      <c r="D378" s="3" t="s">
        <v>80</v>
      </c>
      <c r="E378" s="3" t="s">
        <v>120</v>
      </c>
      <c r="F378" s="3">
        <v>3670</v>
      </c>
      <c r="G378" s="3">
        <v>1900450933</v>
      </c>
      <c r="H378" s="3">
        <f>VLOOKUP(G:G,[1]Sheet1!$E:$F,2,0)</f>
        <v>9811720094</v>
      </c>
      <c r="I378" s="15">
        <v>36982797</v>
      </c>
      <c r="J378" s="4" t="s">
        <v>297</v>
      </c>
      <c r="K378" s="5">
        <v>25</v>
      </c>
      <c r="L378" s="24">
        <v>2</v>
      </c>
      <c r="M378" s="21">
        <f t="shared" si="15"/>
        <v>42000000</v>
      </c>
      <c r="N378" s="21">
        <f t="shared" si="16"/>
        <v>42000002</v>
      </c>
      <c r="O378" s="22">
        <f t="shared" si="17"/>
        <v>7000000</v>
      </c>
      <c r="P378" s="23">
        <v>2</v>
      </c>
      <c r="Q378" s="13"/>
      <c r="R378" s="13"/>
    </row>
    <row r="379" spans="1:18" ht="14.25" customHeight="1">
      <c r="A379" s="2">
        <v>377</v>
      </c>
      <c r="B379" s="3" t="s">
        <v>10</v>
      </c>
      <c r="C379" s="2">
        <v>3981</v>
      </c>
      <c r="D379" s="3" t="s">
        <v>80</v>
      </c>
      <c r="E379" s="3" t="s">
        <v>117</v>
      </c>
      <c r="F379" s="3">
        <v>3663</v>
      </c>
      <c r="G379" s="3">
        <v>1850446822</v>
      </c>
      <c r="H379" s="3">
        <f>VLOOKUP(G:G,[1]Sheet1!$E:$F,2,0)</f>
        <v>9811812356</v>
      </c>
      <c r="I379" s="15">
        <v>36982809</v>
      </c>
      <c r="J379" s="4" t="s">
        <v>131</v>
      </c>
      <c r="K379" s="5">
        <v>25</v>
      </c>
      <c r="L379" s="24">
        <v>1</v>
      </c>
      <c r="M379" s="21">
        <f t="shared" si="15"/>
        <v>42000000</v>
      </c>
      <c r="N379" s="21">
        <f t="shared" si="16"/>
        <v>42000001</v>
      </c>
      <c r="O379" s="22">
        <f t="shared" si="17"/>
        <v>7000000</v>
      </c>
      <c r="P379" s="23">
        <v>2</v>
      </c>
      <c r="Q379" s="13"/>
      <c r="R379" s="13"/>
    </row>
    <row r="380" spans="1:18" ht="14.25" customHeight="1">
      <c r="A380" s="2">
        <v>378</v>
      </c>
      <c r="B380" s="3" t="s">
        <v>10</v>
      </c>
      <c r="C380" s="2">
        <v>3981</v>
      </c>
      <c r="D380" s="3" t="s">
        <v>80</v>
      </c>
      <c r="E380" s="3" t="s">
        <v>102</v>
      </c>
      <c r="F380" s="3">
        <v>3622</v>
      </c>
      <c r="G380" s="3">
        <v>1850446301</v>
      </c>
      <c r="H380" s="3">
        <f>VLOOKUP(G:G,[1]Sheet1!$E:$F,2,0)</f>
        <v>9812113554</v>
      </c>
      <c r="I380" s="15">
        <v>36981943</v>
      </c>
      <c r="J380" s="4" t="s">
        <v>298</v>
      </c>
      <c r="K380" s="5">
        <v>25</v>
      </c>
      <c r="L380" s="24">
        <v>17569617</v>
      </c>
      <c r="M380" s="21">
        <f t="shared" si="15"/>
        <v>42000000</v>
      </c>
      <c r="N380" s="21">
        <f t="shared" si="16"/>
        <v>59569617</v>
      </c>
      <c r="O380" s="22">
        <f t="shared" si="17"/>
        <v>9928269</v>
      </c>
      <c r="P380" s="23">
        <v>1</v>
      </c>
      <c r="Q380" s="13"/>
      <c r="R380" s="13"/>
    </row>
    <row r="381" spans="1:18" ht="14.25" customHeight="1">
      <c r="A381" s="2">
        <v>379</v>
      </c>
      <c r="B381" s="3" t="s">
        <v>10</v>
      </c>
      <c r="C381" s="2">
        <v>3981</v>
      </c>
      <c r="D381" s="3" t="s">
        <v>80</v>
      </c>
      <c r="E381" s="3" t="s">
        <v>117</v>
      </c>
      <c r="F381" s="3">
        <v>3663</v>
      </c>
      <c r="G381" s="3">
        <v>1940714656</v>
      </c>
      <c r="H381" s="3">
        <f>VLOOKUP(G:G,[1]Sheet1!$E:$F,2,0)</f>
        <v>9811720095</v>
      </c>
      <c r="I381" s="15">
        <v>36982812</v>
      </c>
      <c r="J381" s="4" t="s">
        <v>207</v>
      </c>
      <c r="K381" s="5">
        <v>25</v>
      </c>
      <c r="L381" s="24">
        <v>1</v>
      </c>
      <c r="M381" s="21">
        <f t="shared" si="15"/>
        <v>42000000</v>
      </c>
      <c r="N381" s="21">
        <f t="shared" si="16"/>
        <v>42000001</v>
      </c>
      <c r="O381" s="22">
        <f t="shared" si="17"/>
        <v>7000000</v>
      </c>
      <c r="P381" s="23">
        <v>2</v>
      </c>
      <c r="Q381" s="13"/>
      <c r="R381" s="13"/>
    </row>
    <row r="382" spans="1:18" ht="14.25" customHeight="1">
      <c r="A382" s="2">
        <v>380</v>
      </c>
      <c r="B382" s="3" t="s">
        <v>10</v>
      </c>
      <c r="C382" s="2">
        <v>3981</v>
      </c>
      <c r="D382" s="3" t="s">
        <v>80</v>
      </c>
      <c r="E382" s="3" t="s">
        <v>115</v>
      </c>
      <c r="F382" s="3">
        <v>3657</v>
      </c>
      <c r="G382" s="3">
        <v>6850011911</v>
      </c>
      <c r="H382" s="3">
        <f>VLOOKUP(G:G,[1]Sheet1!$E:$F,2,0)</f>
        <v>9812012193</v>
      </c>
      <c r="I382" s="15">
        <v>36982720</v>
      </c>
      <c r="J382" s="4" t="s">
        <v>168</v>
      </c>
      <c r="K382" s="5">
        <v>25</v>
      </c>
      <c r="L382" s="24">
        <v>1</v>
      </c>
      <c r="M382" s="21">
        <f t="shared" si="15"/>
        <v>42000000</v>
      </c>
      <c r="N382" s="21">
        <f t="shared" si="16"/>
        <v>42000001</v>
      </c>
      <c r="O382" s="22">
        <f t="shared" si="17"/>
        <v>7000000</v>
      </c>
      <c r="P382" s="23">
        <v>2</v>
      </c>
      <c r="Q382" s="13"/>
      <c r="R382" s="13"/>
    </row>
    <row r="383" spans="1:18" ht="14.25" customHeight="1">
      <c r="A383" s="2">
        <v>381</v>
      </c>
      <c r="B383" s="3" t="s">
        <v>10</v>
      </c>
      <c r="C383" s="2">
        <v>3981</v>
      </c>
      <c r="D383" s="3" t="s">
        <v>80</v>
      </c>
      <c r="E383" s="3" t="s">
        <v>130</v>
      </c>
      <c r="F383" s="3">
        <v>3603</v>
      </c>
      <c r="G383" s="3">
        <v>4810365050</v>
      </c>
      <c r="H383" s="3">
        <f>VLOOKUP(G:G,[1]Sheet1!$E:$F,2,0)</f>
        <v>9812113555</v>
      </c>
      <c r="I383" s="15">
        <v>36981679</v>
      </c>
      <c r="J383" s="4" t="s">
        <v>135</v>
      </c>
      <c r="K383" s="5">
        <v>25</v>
      </c>
      <c r="L383" s="24">
        <v>52845000</v>
      </c>
      <c r="M383" s="21">
        <f t="shared" si="15"/>
        <v>42000000</v>
      </c>
      <c r="N383" s="21">
        <f t="shared" si="16"/>
        <v>94845000</v>
      </c>
      <c r="O383" s="22">
        <f t="shared" si="17"/>
        <v>15807500</v>
      </c>
      <c r="P383" s="23">
        <v>1</v>
      </c>
      <c r="Q383" s="13"/>
      <c r="R383" s="13"/>
    </row>
    <row r="384" spans="1:18" ht="14.25" customHeight="1">
      <c r="A384" s="2">
        <v>382</v>
      </c>
      <c r="B384" s="3" t="s">
        <v>10</v>
      </c>
      <c r="C384" s="2">
        <v>3981</v>
      </c>
      <c r="D384" s="3" t="s">
        <v>80</v>
      </c>
      <c r="E384" s="3" t="s">
        <v>96</v>
      </c>
      <c r="F384" s="3">
        <v>3609</v>
      </c>
      <c r="G384" s="3">
        <v>1810604893</v>
      </c>
      <c r="H384" s="3">
        <f>VLOOKUP(G:G,[1]Sheet1!$E:$F,2,0)</f>
        <v>9811812357</v>
      </c>
      <c r="I384" s="15">
        <v>36981317</v>
      </c>
      <c r="J384" s="4" t="s">
        <v>19</v>
      </c>
      <c r="K384" s="5">
        <v>25</v>
      </c>
      <c r="L384" s="24">
        <v>0</v>
      </c>
      <c r="M384" s="21">
        <f t="shared" si="15"/>
        <v>42000000</v>
      </c>
      <c r="N384" s="21">
        <f t="shared" si="16"/>
        <v>42000000</v>
      </c>
      <c r="O384" s="22">
        <f t="shared" si="17"/>
        <v>7000000</v>
      </c>
      <c r="P384" s="23">
        <v>2</v>
      </c>
      <c r="Q384" s="13"/>
      <c r="R384" s="13"/>
    </row>
    <row r="385" spans="1:18" ht="14.25" customHeight="1">
      <c r="A385" s="2">
        <v>383</v>
      </c>
      <c r="B385" s="3" t="s">
        <v>10</v>
      </c>
      <c r="C385" s="2">
        <v>3981</v>
      </c>
      <c r="D385" s="3" t="s">
        <v>80</v>
      </c>
      <c r="E385" s="3" t="s">
        <v>94</v>
      </c>
      <c r="F385" s="3">
        <v>3604</v>
      </c>
      <c r="G385" s="3">
        <v>1743336403</v>
      </c>
      <c r="H385" s="3">
        <f>VLOOKUP(G:G,[1]Sheet1!$E:$F,2,0)</f>
        <v>9812714233</v>
      </c>
      <c r="I385" s="15">
        <v>36981744</v>
      </c>
      <c r="J385" s="4" t="s">
        <v>299</v>
      </c>
      <c r="K385" s="5">
        <v>25</v>
      </c>
      <c r="L385" s="24">
        <v>1</v>
      </c>
      <c r="M385" s="21">
        <f t="shared" si="15"/>
        <v>42000000</v>
      </c>
      <c r="N385" s="21">
        <f t="shared" si="16"/>
        <v>42000001</v>
      </c>
      <c r="O385" s="22">
        <f t="shared" si="17"/>
        <v>7000000</v>
      </c>
      <c r="P385" s="23">
        <v>2</v>
      </c>
      <c r="Q385" s="13"/>
      <c r="R385" s="13"/>
    </row>
    <row r="386" spans="1:18" ht="14.25" customHeight="1">
      <c r="A386" s="2">
        <v>384</v>
      </c>
      <c r="B386" s="3" t="s">
        <v>10</v>
      </c>
      <c r="C386" s="2">
        <v>3981</v>
      </c>
      <c r="D386" s="3" t="s">
        <v>80</v>
      </c>
      <c r="E386" s="3" t="s">
        <v>115</v>
      </c>
      <c r="F386" s="3">
        <v>3657</v>
      </c>
      <c r="G386" s="3">
        <v>1810595398</v>
      </c>
      <c r="H386" s="3">
        <f>VLOOKUP(G:G,[1]Sheet1!$E:$F,2,0)</f>
        <v>9811913365</v>
      </c>
      <c r="I386" s="15">
        <v>36982722</v>
      </c>
      <c r="J386" s="4" t="s">
        <v>202</v>
      </c>
      <c r="K386" s="5">
        <v>25</v>
      </c>
      <c r="L386" s="24">
        <v>1</v>
      </c>
      <c r="M386" s="21">
        <f t="shared" si="15"/>
        <v>42000000</v>
      </c>
      <c r="N386" s="21">
        <f t="shared" si="16"/>
        <v>42000001</v>
      </c>
      <c r="O386" s="22">
        <f t="shared" si="17"/>
        <v>7000000</v>
      </c>
      <c r="P386" s="23">
        <v>2</v>
      </c>
      <c r="Q386" s="13"/>
      <c r="R386" s="13"/>
    </row>
    <row r="387" spans="1:18" ht="14.25" customHeight="1">
      <c r="A387" s="2">
        <v>385</v>
      </c>
      <c r="B387" s="3" t="s">
        <v>10</v>
      </c>
      <c r="C387" s="2">
        <v>3981</v>
      </c>
      <c r="D387" s="3" t="s">
        <v>80</v>
      </c>
      <c r="E387" s="3" t="s">
        <v>98</v>
      </c>
      <c r="F387" s="6">
        <v>3616</v>
      </c>
      <c r="G387" s="6">
        <v>1830625837</v>
      </c>
      <c r="H387" s="3">
        <f>VLOOKUP(G:G,[1]Sheet1!$E:$F,2,0)</f>
        <v>9811812358</v>
      </c>
      <c r="I387" s="16">
        <v>36981795</v>
      </c>
      <c r="J387" s="4" t="s">
        <v>300</v>
      </c>
      <c r="K387" s="5">
        <v>25</v>
      </c>
      <c r="L387" s="24">
        <v>5454900</v>
      </c>
      <c r="M387" s="21">
        <f t="shared" ref="M387:M450" si="18">M$1*K387%*6</f>
        <v>42000000</v>
      </c>
      <c r="N387" s="21">
        <f t="shared" ref="N387:N450" si="19">M387+L387</f>
        <v>47454900</v>
      </c>
      <c r="O387" s="22">
        <f t="shared" ref="O387:O450" si="20">INT(N387/6)</f>
        <v>7909150</v>
      </c>
      <c r="P387" s="23">
        <v>1</v>
      </c>
      <c r="Q387" s="13"/>
      <c r="R387" s="13"/>
    </row>
    <row r="388" spans="1:18" ht="14.25" customHeight="1">
      <c r="A388" s="2">
        <v>386</v>
      </c>
      <c r="B388" s="3" t="s">
        <v>10</v>
      </c>
      <c r="C388" s="2">
        <v>3981</v>
      </c>
      <c r="D388" s="3" t="s">
        <v>80</v>
      </c>
      <c r="E388" s="3" t="s">
        <v>121</v>
      </c>
      <c r="F388" s="3">
        <v>3673</v>
      </c>
      <c r="G388" s="3">
        <v>1870548590</v>
      </c>
      <c r="H388" s="3">
        <f>VLOOKUP(G:G,[1]Sheet1!$E:$F,2,0)</f>
        <v>9812213262</v>
      </c>
      <c r="I388" s="15">
        <v>36982444</v>
      </c>
      <c r="J388" s="4" t="s">
        <v>19</v>
      </c>
      <c r="K388" s="5">
        <v>25</v>
      </c>
      <c r="L388" s="24">
        <v>1</v>
      </c>
      <c r="M388" s="21">
        <f t="shared" si="18"/>
        <v>42000000</v>
      </c>
      <c r="N388" s="21">
        <f t="shared" si="19"/>
        <v>42000001</v>
      </c>
      <c r="O388" s="22">
        <f t="shared" si="20"/>
        <v>7000000</v>
      </c>
      <c r="P388" s="23">
        <v>2</v>
      </c>
      <c r="Q388" s="13"/>
      <c r="R388" s="13"/>
    </row>
    <row r="389" spans="1:18" ht="14.25" customHeight="1">
      <c r="A389" s="2">
        <v>387</v>
      </c>
      <c r="B389" s="3" t="s">
        <v>10</v>
      </c>
      <c r="C389" s="2">
        <v>3981</v>
      </c>
      <c r="D389" s="3" t="s">
        <v>80</v>
      </c>
      <c r="E389" s="3" t="s">
        <v>114</v>
      </c>
      <c r="F389" s="3">
        <v>3654</v>
      </c>
      <c r="G389" s="3">
        <v>1273331303</v>
      </c>
      <c r="H389" s="3">
        <f>VLOOKUP(G:G,[1]Sheet1!$E:$F,2,0)</f>
        <v>9811812359</v>
      </c>
      <c r="I389" s="15">
        <v>36982287</v>
      </c>
      <c r="J389" s="4" t="s">
        <v>29</v>
      </c>
      <c r="K389" s="5">
        <v>25</v>
      </c>
      <c r="L389" s="24">
        <v>17283417</v>
      </c>
      <c r="M389" s="21">
        <f t="shared" si="18"/>
        <v>42000000</v>
      </c>
      <c r="N389" s="21">
        <f t="shared" si="19"/>
        <v>59283417</v>
      </c>
      <c r="O389" s="22">
        <f t="shared" si="20"/>
        <v>9880569</v>
      </c>
      <c r="P389" s="23">
        <v>1</v>
      </c>
      <c r="Q389" s="13"/>
      <c r="R389" s="13"/>
    </row>
    <row r="390" spans="1:18" ht="14.25" customHeight="1">
      <c r="A390" s="2">
        <v>388</v>
      </c>
      <c r="B390" s="3" t="s">
        <v>10</v>
      </c>
      <c r="C390" s="2">
        <v>3981</v>
      </c>
      <c r="D390" s="3" t="s">
        <v>80</v>
      </c>
      <c r="E390" s="3" t="s">
        <v>51</v>
      </c>
      <c r="F390" s="3">
        <v>3608</v>
      </c>
      <c r="G390" s="3">
        <v>1743067704</v>
      </c>
      <c r="H390" s="3">
        <f>VLOOKUP(G:G,[1]Sheet1!$E:$F,2,0)</f>
        <v>9811720098</v>
      </c>
      <c r="I390" s="15">
        <v>36981872</v>
      </c>
      <c r="J390" s="4" t="s">
        <v>258</v>
      </c>
      <c r="K390" s="5">
        <v>25</v>
      </c>
      <c r="L390" s="24">
        <v>20072813</v>
      </c>
      <c r="M390" s="21">
        <f t="shared" si="18"/>
        <v>42000000</v>
      </c>
      <c r="N390" s="21">
        <f t="shared" si="19"/>
        <v>62072813</v>
      </c>
      <c r="O390" s="22">
        <f t="shared" si="20"/>
        <v>10345468</v>
      </c>
      <c r="P390" s="23">
        <v>1</v>
      </c>
      <c r="Q390" s="13"/>
      <c r="R390" s="13"/>
    </row>
    <row r="391" spans="1:18" ht="14.25" customHeight="1">
      <c r="A391" s="2">
        <v>389</v>
      </c>
      <c r="B391" s="3" t="s">
        <v>10</v>
      </c>
      <c r="C391" s="2">
        <v>3981</v>
      </c>
      <c r="D391" s="3" t="s">
        <v>80</v>
      </c>
      <c r="E391" s="3" t="s">
        <v>121</v>
      </c>
      <c r="F391" s="3">
        <v>3673</v>
      </c>
      <c r="G391" s="3">
        <v>3242332563</v>
      </c>
      <c r="H391" s="3">
        <f>VLOOKUP(G:G,[1]Sheet1!$E:$F,2,0)</f>
        <v>9811720099</v>
      </c>
      <c r="I391" s="15">
        <v>36982446</v>
      </c>
      <c r="J391" s="4" t="s">
        <v>46</v>
      </c>
      <c r="K391" s="5">
        <v>25</v>
      </c>
      <c r="L391" s="24">
        <v>1</v>
      </c>
      <c r="M391" s="21">
        <f t="shared" si="18"/>
        <v>42000000</v>
      </c>
      <c r="N391" s="21">
        <f t="shared" si="19"/>
        <v>42000001</v>
      </c>
      <c r="O391" s="22">
        <f t="shared" si="20"/>
        <v>7000000</v>
      </c>
      <c r="P391" s="23">
        <v>2</v>
      </c>
      <c r="Q391" s="13"/>
      <c r="R391" s="13"/>
    </row>
    <row r="392" spans="1:18" ht="14.25" customHeight="1">
      <c r="A392" s="2">
        <v>390</v>
      </c>
      <c r="B392" s="3" t="s">
        <v>10</v>
      </c>
      <c r="C392" s="2">
        <v>3981</v>
      </c>
      <c r="D392" s="3" t="s">
        <v>80</v>
      </c>
      <c r="E392" s="3" t="s">
        <v>119</v>
      </c>
      <c r="F392" s="3">
        <v>3668</v>
      </c>
      <c r="G392" s="3">
        <v>5550242273</v>
      </c>
      <c r="H392" s="3">
        <f>VLOOKUP(G:G,[1]Sheet1!$E:$F,2,0)</f>
        <v>9812714234</v>
      </c>
      <c r="I392" s="15">
        <v>36982674</v>
      </c>
      <c r="J392" s="4" t="s">
        <v>301</v>
      </c>
      <c r="K392" s="5">
        <v>25</v>
      </c>
      <c r="L392" s="24">
        <v>31650752</v>
      </c>
      <c r="M392" s="21">
        <f t="shared" si="18"/>
        <v>42000000</v>
      </c>
      <c r="N392" s="21">
        <f t="shared" si="19"/>
        <v>73650752</v>
      </c>
      <c r="O392" s="22">
        <f t="shared" si="20"/>
        <v>12275125</v>
      </c>
      <c r="P392" s="23">
        <v>1</v>
      </c>
      <c r="Q392" s="13"/>
      <c r="R392" s="13"/>
    </row>
    <row r="393" spans="1:18" ht="14.25" customHeight="1">
      <c r="A393" s="2">
        <v>391</v>
      </c>
      <c r="B393" s="3" t="s">
        <v>10</v>
      </c>
      <c r="C393" s="2">
        <v>3981</v>
      </c>
      <c r="D393" s="3" t="s">
        <v>80</v>
      </c>
      <c r="E393" s="3" t="s">
        <v>121</v>
      </c>
      <c r="F393" s="3">
        <v>3673</v>
      </c>
      <c r="G393" s="3">
        <v>1870630904</v>
      </c>
      <c r="H393" s="3">
        <f>VLOOKUP(G:G,[1]Sheet1!$E:$F,2,0)</f>
        <v>9811720100</v>
      </c>
      <c r="I393" s="15">
        <v>36982449</v>
      </c>
      <c r="J393" s="4" t="s">
        <v>302</v>
      </c>
      <c r="K393" s="5">
        <v>25</v>
      </c>
      <c r="L393" s="24">
        <v>1</v>
      </c>
      <c r="M393" s="21">
        <f t="shared" si="18"/>
        <v>42000000</v>
      </c>
      <c r="N393" s="21">
        <f t="shared" si="19"/>
        <v>42000001</v>
      </c>
      <c r="O393" s="22">
        <f t="shared" si="20"/>
        <v>7000000</v>
      </c>
      <c r="P393" s="23">
        <v>2</v>
      </c>
      <c r="Q393" s="13"/>
      <c r="R393" s="13"/>
    </row>
    <row r="394" spans="1:18" ht="14.25" customHeight="1">
      <c r="A394" s="2">
        <v>392</v>
      </c>
      <c r="B394" s="3" t="s">
        <v>10</v>
      </c>
      <c r="C394" s="2">
        <v>3981</v>
      </c>
      <c r="D394" s="3" t="s">
        <v>80</v>
      </c>
      <c r="E394" s="3" t="s">
        <v>126</v>
      </c>
      <c r="F394" s="3">
        <v>3688</v>
      </c>
      <c r="G394" s="3">
        <v>6630104021</v>
      </c>
      <c r="H394" s="3">
        <f>VLOOKUP(G:G,[1]Sheet1!$E:$F,2,0)</f>
        <v>9812714235</v>
      </c>
      <c r="I394" s="15">
        <v>36982534</v>
      </c>
      <c r="J394" s="4" t="s">
        <v>303</v>
      </c>
      <c r="K394" s="5">
        <v>25</v>
      </c>
      <c r="L394" s="24">
        <v>12589084</v>
      </c>
      <c r="M394" s="21">
        <f t="shared" si="18"/>
        <v>42000000</v>
      </c>
      <c r="N394" s="21">
        <f t="shared" si="19"/>
        <v>54589084</v>
      </c>
      <c r="O394" s="22">
        <f t="shared" si="20"/>
        <v>9098180</v>
      </c>
      <c r="P394" s="23">
        <v>1</v>
      </c>
      <c r="Q394" s="13"/>
      <c r="R394" s="13"/>
    </row>
    <row r="395" spans="1:18" ht="14.25" customHeight="1">
      <c r="A395" s="2">
        <v>393</v>
      </c>
      <c r="B395" s="3" t="s">
        <v>10</v>
      </c>
      <c r="C395" s="2">
        <v>3981</v>
      </c>
      <c r="D395" s="3" t="s">
        <v>80</v>
      </c>
      <c r="E395" s="3" t="s">
        <v>101</v>
      </c>
      <c r="F395" s="3">
        <v>3620</v>
      </c>
      <c r="G395" s="3">
        <v>4810357880</v>
      </c>
      <c r="H395" s="3">
        <f>VLOOKUP(G:G,[1]Sheet1!$E:$F,2,0)</f>
        <v>9812012194</v>
      </c>
      <c r="I395" s="15">
        <v>36982497</v>
      </c>
      <c r="J395" s="4" t="s">
        <v>304</v>
      </c>
      <c r="K395" s="5">
        <v>25</v>
      </c>
      <c r="L395" s="24">
        <v>31650751</v>
      </c>
      <c r="M395" s="21">
        <f t="shared" si="18"/>
        <v>42000000</v>
      </c>
      <c r="N395" s="21">
        <f t="shared" si="19"/>
        <v>73650751</v>
      </c>
      <c r="O395" s="22">
        <f t="shared" si="20"/>
        <v>12275125</v>
      </c>
      <c r="P395" s="23">
        <v>1</v>
      </c>
      <c r="Q395" s="13"/>
      <c r="R395" s="13"/>
    </row>
    <row r="396" spans="1:18" ht="14.25" customHeight="1">
      <c r="A396" s="2">
        <v>394</v>
      </c>
      <c r="B396" s="3" t="s">
        <v>10</v>
      </c>
      <c r="C396" s="2">
        <v>3981</v>
      </c>
      <c r="D396" s="3" t="s">
        <v>80</v>
      </c>
      <c r="E396" s="3" t="s">
        <v>111</v>
      </c>
      <c r="F396" s="3">
        <v>3645</v>
      </c>
      <c r="G396" s="3">
        <v>6800062995</v>
      </c>
      <c r="H396" s="3">
        <f>VLOOKUP(G:G,[1]Sheet1!$E:$F,2,0)</f>
        <v>9811720101</v>
      </c>
      <c r="I396" s="15">
        <v>36981931</v>
      </c>
      <c r="J396" s="4" t="s">
        <v>258</v>
      </c>
      <c r="K396" s="5">
        <v>25</v>
      </c>
      <c r="L396" s="24">
        <v>17111167</v>
      </c>
      <c r="M396" s="21">
        <f t="shared" si="18"/>
        <v>42000000</v>
      </c>
      <c r="N396" s="21">
        <f t="shared" si="19"/>
        <v>59111167</v>
      </c>
      <c r="O396" s="22">
        <f t="shared" si="20"/>
        <v>9851861</v>
      </c>
      <c r="P396" s="23">
        <v>1</v>
      </c>
      <c r="Q396" s="13"/>
      <c r="R396" s="13"/>
    </row>
    <row r="397" spans="1:18" ht="14.25" customHeight="1">
      <c r="A397" s="2">
        <v>395</v>
      </c>
      <c r="B397" s="3" t="s">
        <v>10</v>
      </c>
      <c r="C397" s="2">
        <v>3981</v>
      </c>
      <c r="D397" s="3" t="s">
        <v>80</v>
      </c>
      <c r="E397" s="3" t="s">
        <v>113</v>
      </c>
      <c r="F397" s="3">
        <v>3651</v>
      </c>
      <c r="G397" s="3">
        <v>6620091016</v>
      </c>
      <c r="H397" s="3">
        <f>VLOOKUP(G:G,[1]Sheet1!$E:$F,2,0)</f>
        <v>9811913366</v>
      </c>
      <c r="I397" s="15">
        <v>36982183</v>
      </c>
      <c r="J397" s="4" t="s">
        <v>43</v>
      </c>
      <c r="K397" s="5">
        <v>25</v>
      </c>
      <c r="L397" s="24">
        <v>1</v>
      </c>
      <c r="M397" s="21">
        <f t="shared" si="18"/>
        <v>42000000</v>
      </c>
      <c r="N397" s="21">
        <f t="shared" si="19"/>
        <v>42000001</v>
      </c>
      <c r="O397" s="22">
        <f t="shared" si="20"/>
        <v>7000000</v>
      </c>
      <c r="P397" s="23">
        <v>2</v>
      </c>
      <c r="Q397" s="13"/>
      <c r="R397" s="13"/>
    </row>
    <row r="398" spans="1:18" ht="14.25" customHeight="1">
      <c r="A398" s="2">
        <v>396</v>
      </c>
      <c r="B398" s="3" t="s">
        <v>10</v>
      </c>
      <c r="C398" s="2">
        <v>3981</v>
      </c>
      <c r="D398" s="3" t="s">
        <v>80</v>
      </c>
      <c r="E398" s="3" t="s">
        <v>51</v>
      </c>
      <c r="F398" s="3">
        <v>3608</v>
      </c>
      <c r="G398" s="3">
        <v>1743172745</v>
      </c>
      <c r="H398" s="3">
        <f>VLOOKUP(G:G,[1]Sheet1!$E:$F,2,0)</f>
        <v>9812714236</v>
      </c>
      <c r="I398" s="15">
        <v>36981874</v>
      </c>
      <c r="J398" s="4" t="s">
        <v>18</v>
      </c>
      <c r="K398" s="5">
        <v>25</v>
      </c>
      <c r="L398" s="24">
        <v>23437730</v>
      </c>
      <c r="M398" s="21">
        <f t="shared" si="18"/>
        <v>42000000</v>
      </c>
      <c r="N398" s="21">
        <f t="shared" si="19"/>
        <v>65437730</v>
      </c>
      <c r="O398" s="22">
        <f t="shared" si="20"/>
        <v>10906288</v>
      </c>
      <c r="P398" s="23">
        <v>1</v>
      </c>
      <c r="Q398" s="13"/>
      <c r="R398" s="13"/>
    </row>
    <row r="399" spans="1:18" ht="14.25" customHeight="1">
      <c r="A399" s="2">
        <v>397</v>
      </c>
      <c r="B399" s="3" t="s">
        <v>10</v>
      </c>
      <c r="C399" s="2">
        <v>3981</v>
      </c>
      <c r="D399" s="3" t="s">
        <v>80</v>
      </c>
      <c r="E399" s="3" t="s">
        <v>112</v>
      </c>
      <c r="F399" s="3">
        <v>3649</v>
      </c>
      <c r="G399" s="3">
        <v>4810371425</v>
      </c>
      <c r="H399" s="3">
        <f>VLOOKUP(G:G,[1]Sheet1!$E:$F,2,0)</f>
        <v>9812714237</v>
      </c>
      <c r="I399" s="15">
        <v>36982224</v>
      </c>
      <c r="J399" s="4" t="s">
        <v>305</v>
      </c>
      <c r="K399" s="5">
        <v>25</v>
      </c>
      <c r="L399" s="24">
        <v>1</v>
      </c>
      <c r="M399" s="21">
        <f t="shared" si="18"/>
        <v>42000000</v>
      </c>
      <c r="N399" s="21">
        <f t="shared" si="19"/>
        <v>42000001</v>
      </c>
      <c r="O399" s="22">
        <f t="shared" si="20"/>
        <v>7000000</v>
      </c>
      <c r="P399" s="23">
        <v>2</v>
      </c>
      <c r="Q399" s="13"/>
      <c r="R399" s="13"/>
    </row>
    <row r="400" spans="1:18" ht="14.25" customHeight="1">
      <c r="A400" s="2">
        <v>398</v>
      </c>
      <c r="B400" s="3" t="s">
        <v>10</v>
      </c>
      <c r="C400" s="2">
        <v>3981</v>
      </c>
      <c r="D400" s="3" t="s">
        <v>80</v>
      </c>
      <c r="E400" s="3" t="s">
        <v>112</v>
      </c>
      <c r="F400" s="3">
        <v>3649</v>
      </c>
      <c r="G400" s="3">
        <v>1850453748</v>
      </c>
      <c r="H400" s="3">
        <f>VLOOKUP(G:G,[1]Sheet1!$E:$F,2,0)</f>
        <v>9811812362</v>
      </c>
      <c r="I400" s="15">
        <v>36982225</v>
      </c>
      <c r="J400" s="4" t="s">
        <v>23</v>
      </c>
      <c r="K400" s="5">
        <v>25</v>
      </c>
      <c r="L400" s="24">
        <v>1</v>
      </c>
      <c r="M400" s="21">
        <f t="shared" si="18"/>
        <v>42000000</v>
      </c>
      <c r="N400" s="21">
        <f t="shared" si="19"/>
        <v>42000001</v>
      </c>
      <c r="O400" s="22">
        <f t="shared" si="20"/>
        <v>7000000</v>
      </c>
      <c r="P400" s="23">
        <v>2</v>
      </c>
      <c r="Q400" s="13"/>
      <c r="R400" s="13"/>
    </row>
    <row r="401" spans="1:18" ht="14.25" customHeight="1">
      <c r="A401" s="2">
        <v>399</v>
      </c>
      <c r="B401" s="3" t="s">
        <v>10</v>
      </c>
      <c r="C401" s="2">
        <v>3981</v>
      </c>
      <c r="D401" s="3" t="s">
        <v>80</v>
      </c>
      <c r="E401" s="3" t="s">
        <v>124</v>
      </c>
      <c r="F401" s="3">
        <v>3678</v>
      </c>
      <c r="G401" s="3">
        <v>1743459246</v>
      </c>
      <c r="H401" s="3">
        <f>VLOOKUP(G:G,[1]Sheet1!$E:$F,2,0)</f>
        <v>9811913367</v>
      </c>
      <c r="I401" s="15">
        <v>36981449</v>
      </c>
      <c r="J401" s="4" t="s">
        <v>144</v>
      </c>
      <c r="K401" s="5">
        <v>25</v>
      </c>
      <c r="L401" s="24">
        <v>52845000</v>
      </c>
      <c r="M401" s="21">
        <f t="shared" si="18"/>
        <v>42000000</v>
      </c>
      <c r="N401" s="21">
        <f t="shared" si="19"/>
        <v>94845000</v>
      </c>
      <c r="O401" s="22">
        <f t="shared" si="20"/>
        <v>15807500</v>
      </c>
      <c r="P401" s="23">
        <v>1</v>
      </c>
      <c r="Q401" s="13"/>
      <c r="R401" s="13"/>
    </row>
    <row r="402" spans="1:18" ht="14.25" customHeight="1">
      <c r="A402" s="2">
        <v>400</v>
      </c>
      <c r="B402" s="3" t="s">
        <v>10</v>
      </c>
      <c r="C402" s="2">
        <v>3981</v>
      </c>
      <c r="D402" s="3" t="s">
        <v>80</v>
      </c>
      <c r="E402" s="3" t="s">
        <v>106</v>
      </c>
      <c r="F402" s="3">
        <v>3630</v>
      </c>
      <c r="G402" s="3">
        <v>1870654463</v>
      </c>
      <c r="H402" s="3">
        <f>VLOOKUP(G:G,[1]Sheet1!$E:$F,2,0)</f>
        <v>9812714238</v>
      </c>
      <c r="I402" s="15">
        <v>36982073</v>
      </c>
      <c r="J402" s="4" t="s">
        <v>239</v>
      </c>
      <c r="K402" s="5">
        <v>25</v>
      </c>
      <c r="L402" s="24">
        <v>1</v>
      </c>
      <c r="M402" s="21">
        <f t="shared" si="18"/>
        <v>42000000</v>
      </c>
      <c r="N402" s="21">
        <f t="shared" si="19"/>
        <v>42000001</v>
      </c>
      <c r="O402" s="22">
        <f t="shared" si="20"/>
        <v>7000000</v>
      </c>
      <c r="P402" s="23">
        <v>2</v>
      </c>
      <c r="Q402" s="13"/>
      <c r="R402" s="13"/>
    </row>
    <row r="403" spans="1:18" ht="14.25" customHeight="1">
      <c r="A403" s="2">
        <v>401</v>
      </c>
      <c r="B403" s="3" t="s">
        <v>10</v>
      </c>
      <c r="C403" s="2">
        <v>3981</v>
      </c>
      <c r="D403" s="3" t="s">
        <v>80</v>
      </c>
      <c r="E403" s="3" t="s">
        <v>119</v>
      </c>
      <c r="F403" s="3">
        <v>3668</v>
      </c>
      <c r="G403" s="3">
        <v>5260465156</v>
      </c>
      <c r="H403" s="3">
        <f>VLOOKUP(G:G,[1]Sheet1!$E:$F,2,0)</f>
        <v>9811913368</v>
      </c>
      <c r="I403" s="15">
        <v>36982678</v>
      </c>
      <c r="J403" s="4" t="s">
        <v>210</v>
      </c>
      <c r="K403" s="5">
        <v>25</v>
      </c>
      <c r="L403" s="24">
        <v>21100500</v>
      </c>
      <c r="M403" s="21">
        <f t="shared" si="18"/>
        <v>42000000</v>
      </c>
      <c r="N403" s="21">
        <f t="shared" si="19"/>
        <v>63100500</v>
      </c>
      <c r="O403" s="22">
        <f t="shared" si="20"/>
        <v>10516750</v>
      </c>
      <c r="P403" s="23">
        <v>1</v>
      </c>
      <c r="Q403" s="13"/>
      <c r="R403" s="13"/>
    </row>
    <row r="404" spans="1:18" ht="14.25" customHeight="1">
      <c r="A404" s="2">
        <v>402</v>
      </c>
      <c r="B404" s="3" t="s">
        <v>10</v>
      </c>
      <c r="C404" s="2">
        <v>3981</v>
      </c>
      <c r="D404" s="3" t="s">
        <v>80</v>
      </c>
      <c r="E404" s="3" t="s">
        <v>92</v>
      </c>
      <c r="F404" s="3">
        <v>3601</v>
      </c>
      <c r="G404" s="3">
        <v>1743371421</v>
      </c>
      <c r="H404" s="3">
        <f>VLOOKUP(G:G,[1]Sheet1!$E:$F,2,0)</f>
        <v>9811913369</v>
      </c>
      <c r="I404" s="15">
        <v>36981562</v>
      </c>
      <c r="J404" s="4" t="s">
        <v>254</v>
      </c>
      <c r="K404" s="5">
        <v>25</v>
      </c>
      <c r="L404" s="24">
        <v>0</v>
      </c>
      <c r="M404" s="21">
        <f t="shared" si="18"/>
        <v>42000000</v>
      </c>
      <c r="N404" s="21">
        <f t="shared" si="19"/>
        <v>42000000</v>
      </c>
      <c r="O404" s="22">
        <f t="shared" si="20"/>
        <v>7000000</v>
      </c>
      <c r="P404" s="23">
        <v>2</v>
      </c>
      <c r="Q404" s="13"/>
      <c r="R404" s="13"/>
    </row>
    <row r="405" spans="1:18" ht="14.25" customHeight="1">
      <c r="A405" s="2">
        <v>403</v>
      </c>
      <c r="B405" s="3" t="s">
        <v>10</v>
      </c>
      <c r="C405" s="2">
        <v>3981</v>
      </c>
      <c r="D405" s="3" t="s">
        <v>80</v>
      </c>
      <c r="E405" s="3" t="s">
        <v>106</v>
      </c>
      <c r="F405" s="3">
        <v>3630</v>
      </c>
      <c r="G405" s="3">
        <v>1990816029</v>
      </c>
      <c r="H405" s="3">
        <f>VLOOKUP(G:G,[1]Sheet1!$E:$F,2,0)</f>
        <v>9812012195</v>
      </c>
      <c r="I405" s="15">
        <v>36982074</v>
      </c>
      <c r="J405" s="4" t="s">
        <v>33</v>
      </c>
      <c r="K405" s="5">
        <v>25</v>
      </c>
      <c r="L405" s="24">
        <v>1</v>
      </c>
      <c r="M405" s="21">
        <f t="shared" si="18"/>
        <v>42000000</v>
      </c>
      <c r="N405" s="21">
        <f t="shared" si="19"/>
        <v>42000001</v>
      </c>
      <c r="O405" s="22">
        <f t="shared" si="20"/>
        <v>7000000</v>
      </c>
      <c r="P405" s="23">
        <v>2</v>
      </c>
      <c r="Q405" s="13"/>
      <c r="R405" s="13"/>
    </row>
    <row r="406" spans="1:18" ht="14.25" customHeight="1">
      <c r="A406" s="2">
        <v>404</v>
      </c>
      <c r="B406" s="3" t="s">
        <v>10</v>
      </c>
      <c r="C406" s="2">
        <v>3981</v>
      </c>
      <c r="D406" s="3" t="s">
        <v>80</v>
      </c>
      <c r="E406" s="3" t="s">
        <v>93</v>
      </c>
      <c r="F406" s="3">
        <v>3602</v>
      </c>
      <c r="G406" s="3">
        <v>1980477388</v>
      </c>
      <c r="H406" s="3">
        <f>VLOOKUP(G:G,[1]Sheet1!$E:$F,2,0)</f>
        <v>9812714239</v>
      </c>
      <c r="I406" s="15">
        <v>36981636</v>
      </c>
      <c r="J406" s="4" t="s">
        <v>260</v>
      </c>
      <c r="K406" s="5">
        <v>25</v>
      </c>
      <c r="L406" s="24">
        <v>0</v>
      </c>
      <c r="M406" s="21">
        <f t="shared" si="18"/>
        <v>42000000</v>
      </c>
      <c r="N406" s="21">
        <f t="shared" si="19"/>
        <v>42000000</v>
      </c>
      <c r="O406" s="22">
        <f t="shared" si="20"/>
        <v>7000000</v>
      </c>
      <c r="P406" s="23">
        <v>2</v>
      </c>
      <c r="Q406" s="13"/>
      <c r="R406" s="13"/>
    </row>
    <row r="407" spans="1:18" ht="14.25" customHeight="1">
      <c r="A407" s="2">
        <v>405</v>
      </c>
      <c r="B407" s="3" t="s">
        <v>10</v>
      </c>
      <c r="C407" s="2">
        <v>3981</v>
      </c>
      <c r="D407" s="3" t="s">
        <v>80</v>
      </c>
      <c r="E407" s="3" t="s">
        <v>96</v>
      </c>
      <c r="F407" s="3">
        <v>3609</v>
      </c>
      <c r="G407" s="3">
        <v>6610062668</v>
      </c>
      <c r="H407" s="3">
        <f>VLOOKUP(G:G,[1]Sheet1!$E:$F,2,0)</f>
        <v>9812213264</v>
      </c>
      <c r="I407" s="15">
        <v>36981325</v>
      </c>
      <c r="J407" s="4" t="s">
        <v>152</v>
      </c>
      <c r="K407" s="5">
        <v>25</v>
      </c>
      <c r="L407" s="24">
        <v>0</v>
      </c>
      <c r="M407" s="21">
        <f t="shared" si="18"/>
        <v>42000000</v>
      </c>
      <c r="N407" s="21">
        <f t="shared" si="19"/>
        <v>42000000</v>
      </c>
      <c r="O407" s="22">
        <f t="shared" si="20"/>
        <v>7000000</v>
      </c>
      <c r="P407" s="23">
        <v>2</v>
      </c>
      <c r="Q407" s="13"/>
      <c r="R407" s="13"/>
    </row>
    <row r="408" spans="1:18" ht="14.25" customHeight="1">
      <c r="A408" s="2">
        <v>406</v>
      </c>
      <c r="B408" s="3" t="s">
        <v>10</v>
      </c>
      <c r="C408" s="2">
        <v>3981</v>
      </c>
      <c r="D408" s="3" t="s">
        <v>80</v>
      </c>
      <c r="E408" s="3" t="s">
        <v>114</v>
      </c>
      <c r="F408" s="3">
        <v>3654</v>
      </c>
      <c r="G408" s="3">
        <v>1890569542</v>
      </c>
      <c r="H408" s="3">
        <f>VLOOKUP(G:G,[1]Sheet1!$E:$F,2,0)</f>
        <v>9812714240</v>
      </c>
      <c r="I408" s="15">
        <v>36982291</v>
      </c>
      <c r="J408" s="4" t="s">
        <v>306</v>
      </c>
      <c r="K408" s="5">
        <v>25</v>
      </c>
      <c r="L408" s="24">
        <v>17283417</v>
      </c>
      <c r="M408" s="21">
        <f t="shared" si="18"/>
        <v>42000000</v>
      </c>
      <c r="N408" s="21">
        <f t="shared" si="19"/>
        <v>59283417</v>
      </c>
      <c r="O408" s="22">
        <f t="shared" si="20"/>
        <v>9880569</v>
      </c>
      <c r="P408" s="23">
        <v>1</v>
      </c>
      <c r="Q408" s="13"/>
      <c r="R408" s="13"/>
    </row>
    <row r="409" spans="1:18" ht="14.25" customHeight="1">
      <c r="A409" s="2">
        <v>407</v>
      </c>
      <c r="B409" s="3" t="s">
        <v>10</v>
      </c>
      <c r="C409" s="2">
        <v>3981</v>
      </c>
      <c r="D409" s="3" t="s">
        <v>80</v>
      </c>
      <c r="E409" s="3" t="s">
        <v>94</v>
      </c>
      <c r="F409" s="3">
        <v>3604</v>
      </c>
      <c r="G409" s="3">
        <v>1743348541</v>
      </c>
      <c r="H409" s="3">
        <f>VLOOKUP(G:G,[1]Sheet1!$E:$F,2,0)</f>
        <v>9811812364</v>
      </c>
      <c r="I409" s="15">
        <v>36981748</v>
      </c>
      <c r="J409" s="4" t="s">
        <v>69</v>
      </c>
      <c r="K409" s="5">
        <v>25</v>
      </c>
      <c r="L409" s="24">
        <v>2</v>
      </c>
      <c r="M409" s="21">
        <f t="shared" si="18"/>
        <v>42000000</v>
      </c>
      <c r="N409" s="21">
        <f t="shared" si="19"/>
        <v>42000002</v>
      </c>
      <c r="O409" s="22">
        <f t="shared" si="20"/>
        <v>7000000</v>
      </c>
      <c r="P409" s="23">
        <v>2</v>
      </c>
      <c r="Q409" s="13"/>
      <c r="R409" s="13"/>
    </row>
    <row r="410" spans="1:18" ht="14.25" customHeight="1">
      <c r="A410" s="2">
        <v>408</v>
      </c>
      <c r="B410" s="3" t="s">
        <v>10</v>
      </c>
      <c r="C410" s="2">
        <v>3981</v>
      </c>
      <c r="D410" s="3" t="s">
        <v>80</v>
      </c>
      <c r="E410" s="3" t="s">
        <v>98</v>
      </c>
      <c r="F410" s="7">
        <v>3616</v>
      </c>
      <c r="G410" s="7">
        <v>1830619381</v>
      </c>
      <c r="H410" s="3">
        <f>VLOOKUP(G:G,[1]Sheet1!$E:$F,2,0)</f>
        <v>9812012196</v>
      </c>
      <c r="I410" s="17">
        <v>36981799</v>
      </c>
      <c r="J410" s="4" t="s">
        <v>307</v>
      </c>
      <c r="K410" s="5">
        <v>25</v>
      </c>
      <c r="L410" s="24">
        <v>5454900</v>
      </c>
      <c r="M410" s="21">
        <f t="shared" si="18"/>
        <v>42000000</v>
      </c>
      <c r="N410" s="21">
        <f t="shared" si="19"/>
        <v>47454900</v>
      </c>
      <c r="O410" s="22">
        <f t="shared" si="20"/>
        <v>7909150</v>
      </c>
      <c r="P410" s="23">
        <v>1</v>
      </c>
      <c r="Q410" s="13"/>
      <c r="R410" s="13"/>
    </row>
    <row r="411" spans="1:18" ht="14.25" customHeight="1">
      <c r="A411" s="2">
        <v>409</v>
      </c>
      <c r="B411" s="3" t="s">
        <v>10</v>
      </c>
      <c r="C411" s="2">
        <v>3981</v>
      </c>
      <c r="D411" s="3" t="s">
        <v>80</v>
      </c>
      <c r="E411" s="3" t="s">
        <v>95</v>
      </c>
      <c r="F411" s="3">
        <v>3606</v>
      </c>
      <c r="G411" s="3">
        <v>1743329172</v>
      </c>
      <c r="H411" s="3">
        <f>VLOOKUP(G:G,[1]Sheet1!$E:$F,2,0)</f>
        <v>9811812365</v>
      </c>
      <c r="I411" s="15">
        <v>36982612</v>
      </c>
      <c r="J411" s="4" t="s">
        <v>25</v>
      </c>
      <c r="K411" s="5">
        <v>25</v>
      </c>
      <c r="L411" s="24">
        <v>0</v>
      </c>
      <c r="M411" s="21">
        <f t="shared" si="18"/>
        <v>42000000</v>
      </c>
      <c r="N411" s="21">
        <f t="shared" si="19"/>
        <v>42000000</v>
      </c>
      <c r="O411" s="22">
        <f t="shared" si="20"/>
        <v>7000000</v>
      </c>
      <c r="P411" s="23">
        <v>2</v>
      </c>
      <c r="Q411" s="13"/>
      <c r="R411" s="13"/>
    </row>
    <row r="412" spans="1:18" ht="14.25" customHeight="1">
      <c r="A412" s="2">
        <v>410</v>
      </c>
      <c r="B412" s="3" t="s">
        <v>10</v>
      </c>
      <c r="C412" s="2">
        <v>3981</v>
      </c>
      <c r="D412" s="3" t="s">
        <v>80</v>
      </c>
      <c r="E412" s="3" t="s">
        <v>109</v>
      </c>
      <c r="F412" s="3">
        <v>3639</v>
      </c>
      <c r="G412" s="3">
        <v>1980466009</v>
      </c>
      <c r="H412" s="3">
        <f>VLOOKUP(G:G,[1]Sheet1!$E:$F,2,0)</f>
        <v>9812213443</v>
      </c>
      <c r="I412" s="15"/>
      <c r="J412" s="4" t="s">
        <v>151</v>
      </c>
      <c r="K412" s="5">
        <v>25</v>
      </c>
      <c r="L412" s="24">
        <v>71601000</v>
      </c>
      <c r="M412" s="21">
        <f t="shared" si="18"/>
        <v>42000000</v>
      </c>
      <c r="N412" s="21">
        <f t="shared" si="19"/>
        <v>113601000</v>
      </c>
      <c r="O412" s="22">
        <f t="shared" si="20"/>
        <v>18933500</v>
      </c>
      <c r="P412" s="23">
        <v>1</v>
      </c>
      <c r="Q412" s="13"/>
      <c r="R412" s="13"/>
    </row>
    <row r="413" spans="1:18" ht="14.25" customHeight="1">
      <c r="A413" s="2">
        <v>411</v>
      </c>
      <c r="B413" s="3" t="s">
        <v>10</v>
      </c>
      <c r="C413" s="2">
        <v>3981</v>
      </c>
      <c r="D413" s="3" t="s">
        <v>80</v>
      </c>
      <c r="E413" s="3" t="s">
        <v>104</v>
      </c>
      <c r="F413" s="3">
        <v>3625</v>
      </c>
      <c r="G413" s="3">
        <v>4810309746</v>
      </c>
      <c r="H413" s="3">
        <f>VLOOKUP(G:G,[1]Sheet1!$E:$F,2,0)</f>
        <v>9811913370</v>
      </c>
      <c r="I413" s="15">
        <v>36981361</v>
      </c>
      <c r="J413" s="4" t="s">
        <v>29</v>
      </c>
      <c r="K413" s="5">
        <v>25</v>
      </c>
      <c r="L413" s="24">
        <v>0</v>
      </c>
      <c r="M413" s="21">
        <f t="shared" si="18"/>
        <v>42000000</v>
      </c>
      <c r="N413" s="21">
        <f t="shared" si="19"/>
        <v>42000000</v>
      </c>
      <c r="O413" s="22">
        <f t="shared" si="20"/>
        <v>7000000</v>
      </c>
      <c r="P413" s="23">
        <v>2</v>
      </c>
      <c r="Q413" s="13"/>
      <c r="R413" s="13"/>
    </row>
    <row r="414" spans="1:18" ht="14.25" customHeight="1">
      <c r="A414" s="2">
        <v>412</v>
      </c>
      <c r="B414" s="3" t="s">
        <v>10</v>
      </c>
      <c r="C414" s="2">
        <v>3981</v>
      </c>
      <c r="D414" s="3" t="s">
        <v>80</v>
      </c>
      <c r="E414" s="3" t="s">
        <v>97</v>
      </c>
      <c r="F414" s="3">
        <v>3613</v>
      </c>
      <c r="G414" s="3">
        <v>1890526861</v>
      </c>
      <c r="H414" s="3">
        <f>VLOOKUP(G:G,[1]Sheet1!$E:$F,2,0)</f>
        <v>9811812366</v>
      </c>
      <c r="I414" s="15">
        <v>36981373</v>
      </c>
      <c r="J414" s="4" t="s">
        <v>46</v>
      </c>
      <c r="K414" s="5">
        <v>25</v>
      </c>
      <c r="L414" s="24">
        <v>2</v>
      </c>
      <c r="M414" s="21">
        <f t="shared" si="18"/>
        <v>42000000</v>
      </c>
      <c r="N414" s="21">
        <f t="shared" si="19"/>
        <v>42000002</v>
      </c>
      <c r="O414" s="22">
        <f t="shared" si="20"/>
        <v>7000000</v>
      </c>
      <c r="P414" s="23">
        <v>2</v>
      </c>
      <c r="Q414" s="13"/>
      <c r="R414" s="13"/>
    </row>
    <row r="415" spans="1:18" ht="14.25" customHeight="1">
      <c r="A415" s="2">
        <v>413</v>
      </c>
      <c r="B415" s="3" t="s">
        <v>10</v>
      </c>
      <c r="C415" s="2">
        <v>3981</v>
      </c>
      <c r="D415" s="3" t="s">
        <v>80</v>
      </c>
      <c r="E415" s="3" t="s">
        <v>99</v>
      </c>
      <c r="F415" s="3">
        <v>3617</v>
      </c>
      <c r="G415" s="3">
        <v>1830671065</v>
      </c>
      <c r="H415" s="3">
        <f>VLOOKUP(G:G,[1]Sheet1!$E:$F,2,0)</f>
        <v>9811720103</v>
      </c>
      <c r="I415" s="15">
        <v>36981500</v>
      </c>
      <c r="J415" s="4" t="s">
        <v>308</v>
      </c>
      <c r="K415" s="5">
        <v>25</v>
      </c>
      <c r="L415" s="24">
        <v>1</v>
      </c>
      <c r="M415" s="21">
        <f t="shared" si="18"/>
        <v>42000000</v>
      </c>
      <c r="N415" s="21">
        <f t="shared" si="19"/>
        <v>42000001</v>
      </c>
      <c r="O415" s="22">
        <f t="shared" si="20"/>
        <v>7000000</v>
      </c>
      <c r="P415" s="23">
        <v>2</v>
      </c>
      <c r="Q415" s="13"/>
      <c r="R415" s="13"/>
    </row>
    <row r="416" spans="1:18" ht="14.25" customHeight="1">
      <c r="A416" s="2">
        <v>414</v>
      </c>
      <c r="B416" s="3" t="s">
        <v>10</v>
      </c>
      <c r="C416" s="2">
        <v>3981</v>
      </c>
      <c r="D416" s="3" t="s">
        <v>80</v>
      </c>
      <c r="E416" s="3" t="s">
        <v>126</v>
      </c>
      <c r="F416" s="3">
        <v>3688</v>
      </c>
      <c r="G416" s="3">
        <v>1830637002</v>
      </c>
      <c r="H416" s="3">
        <f>VLOOKUP(G:G,[1]Sheet1!$E:$F,2,0)</f>
        <v>9812012197</v>
      </c>
      <c r="I416" s="15">
        <v>36981508</v>
      </c>
      <c r="J416" s="4" t="s">
        <v>62</v>
      </c>
      <c r="K416" s="5">
        <v>25</v>
      </c>
      <c r="L416" s="24">
        <v>12589084</v>
      </c>
      <c r="M416" s="21">
        <f t="shared" si="18"/>
        <v>42000000</v>
      </c>
      <c r="N416" s="21">
        <f t="shared" si="19"/>
        <v>54589084</v>
      </c>
      <c r="O416" s="22">
        <f t="shared" si="20"/>
        <v>9098180</v>
      </c>
      <c r="P416" s="23">
        <v>1</v>
      </c>
      <c r="Q416" s="13"/>
      <c r="R416" s="13"/>
    </row>
    <row r="417" spans="1:18" ht="14.25" customHeight="1">
      <c r="A417" s="2">
        <v>415</v>
      </c>
      <c r="B417" s="3" t="s">
        <v>10</v>
      </c>
      <c r="C417" s="2">
        <v>3981</v>
      </c>
      <c r="D417" s="3" t="s">
        <v>80</v>
      </c>
      <c r="E417" s="3" t="s">
        <v>118</v>
      </c>
      <c r="F417" s="3">
        <v>3665</v>
      </c>
      <c r="G417" s="3">
        <v>1960650531</v>
      </c>
      <c r="H417" s="3">
        <f>VLOOKUP(G:G,[1]Sheet1!$E:$F,2,0)</f>
        <v>9812113556</v>
      </c>
      <c r="I417" s="15">
        <v>36981450</v>
      </c>
      <c r="J417" s="4" t="s">
        <v>134</v>
      </c>
      <c r="K417" s="5">
        <v>25</v>
      </c>
      <c r="L417" s="24">
        <v>52845000</v>
      </c>
      <c r="M417" s="21">
        <f t="shared" si="18"/>
        <v>42000000</v>
      </c>
      <c r="N417" s="21">
        <f t="shared" si="19"/>
        <v>94845000</v>
      </c>
      <c r="O417" s="22">
        <f t="shared" si="20"/>
        <v>15807500</v>
      </c>
      <c r="P417" s="23">
        <v>1</v>
      </c>
      <c r="Q417" s="13"/>
      <c r="R417" s="13"/>
    </row>
    <row r="418" spans="1:18" ht="14.25" customHeight="1">
      <c r="A418" s="2">
        <v>416</v>
      </c>
      <c r="B418" s="3" t="s">
        <v>10</v>
      </c>
      <c r="C418" s="2">
        <v>3981</v>
      </c>
      <c r="D418" s="3" t="s">
        <v>80</v>
      </c>
      <c r="E418" s="3" t="s">
        <v>51</v>
      </c>
      <c r="F418" s="3">
        <v>3608</v>
      </c>
      <c r="G418" s="3">
        <v>1743502427</v>
      </c>
      <c r="H418" s="3">
        <f>VLOOKUP(G:G,[1]Sheet1!$E:$F,2,0)</f>
        <v>9812012199</v>
      </c>
      <c r="I418" s="15">
        <v>36981877</v>
      </c>
      <c r="J418" s="4" t="s">
        <v>150</v>
      </c>
      <c r="K418" s="5">
        <v>25</v>
      </c>
      <c r="L418" s="24">
        <v>19920980</v>
      </c>
      <c r="M418" s="21">
        <f t="shared" si="18"/>
        <v>42000000</v>
      </c>
      <c r="N418" s="21">
        <f t="shared" si="19"/>
        <v>61920980</v>
      </c>
      <c r="O418" s="22">
        <f t="shared" si="20"/>
        <v>10320163</v>
      </c>
      <c r="P418" s="23">
        <v>1</v>
      </c>
      <c r="Q418" s="13"/>
      <c r="R418" s="13"/>
    </row>
    <row r="419" spans="1:18" ht="14.25" customHeight="1">
      <c r="A419" s="2">
        <v>417</v>
      </c>
      <c r="B419" s="3" t="s">
        <v>10</v>
      </c>
      <c r="C419" s="2">
        <v>3981</v>
      </c>
      <c r="D419" s="3" t="s">
        <v>80</v>
      </c>
      <c r="E419" s="3" t="s">
        <v>115</v>
      </c>
      <c r="F419" s="3">
        <v>3657</v>
      </c>
      <c r="G419" s="3">
        <v>1900437236</v>
      </c>
      <c r="H419" s="3">
        <f>VLOOKUP(G:G,[1]Sheet1!$E:$F,2,0)</f>
        <v>9812113557</v>
      </c>
      <c r="I419" s="15">
        <v>36982730</v>
      </c>
      <c r="J419" s="4" t="s">
        <v>40</v>
      </c>
      <c r="K419" s="5">
        <v>25</v>
      </c>
      <c r="L419" s="24">
        <v>1</v>
      </c>
      <c r="M419" s="21">
        <f t="shared" si="18"/>
        <v>42000000</v>
      </c>
      <c r="N419" s="21">
        <f t="shared" si="19"/>
        <v>42000001</v>
      </c>
      <c r="O419" s="22">
        <f t="shared" si="20"/>
        <v>7000000</v>
      </c>
      <c r="P419" s="23">
        <v>2</v>
      </c>
      <c r="Q419" s="13"/>
      <c r="R419" s="13"/>
    </row>
    <row r="420" spans="1:18" ht="14.25" customHeight="1">
      <c r="A420" s="2">
        <v>418</v>
      </c>
      <c r="B420" s="3" t="s">
        <v>10</v>
      </c>
      <c r="C420" s="2">
        <v>3981</v>
      </c>
      <c r="D420" s="3" t="s">
        <v>80</v>
      </c>
      <c r="E420" s="3" t="s">
        <v>94</v>
      </c>
      <c r="F420" s="3">
        <v>3604</v>
      </c>
      <c r="G420" s="3">
        <v>1900451964</v>
      </c>
      <c r="H420" s="3">
        <f>VLOOKUP(G:G,[1]Sheet1!$E:$F,2,0)</f>
        <v>9812113558</v>
      </c>
      <c r="I420" s="15">
        <v>36981750</v>
      </c>
      <c r="J420" s="4" t="s">
        <v>309</v>
      </c>
      <c r="K420" s="5">
        <v>25</v>
      </c>
      <c r="L420" s="24">
        <v>2</v>
      </c>
      <c r="M420" s="21">
        <f t="shared" si="18"/>
        <v>42000000</v>
      </c>
      <c r="N420" s="21">
        <f t="shared" si="19"/>
        <v>42000002</v>
      </c>
      <c r="O420" s="22">
        <f t="shared" si="20"/>
        <v>7000000</v>
      </c>
      <c r="P420" s="23">
        <v>2</v>
      </c>
      <c r="Q420" s="13"/>
      <c r="R420" s="13"/>
    </row>
    <row r="421" spans="1:18" ht="14.25" customHeight="1">
      <c r="A421" s="2">
        <v>419</v>
      </c>
      <c r="B421" s="3" t="s">
        <v>10</v>
      </c>
      <c r="C421" s="2">
        <v>3981</v>
      </c>
      <c r="D421" s="3" t="s">
        <v>80</v>
      </c>
      <c r="E421" s="3" t="s">
        <v>112</v>
      </c>
      <c r="F421" s="3">
        <v>3649</v>
      </c>
      <c r="G421" s="3">
        <v>6000159250</v>
      </c>
      <c r="H421" s="3">
        <f>VLOOKUP(G:G,[1]Sheet1!$E:$F,2,0)</f>
        <v>9812113559</v>
      </c>
      <c r="I421" s="15">
        <v>36981229</v>
      </c>
      <c r="J421" s="4" t="s">
        <v>41</v>
      </c>
      <c r="K421" s="5">
        <v>25</v>
      </c>
      <c r="L421" s="24">
        <v>1</v>
      </c>
      <c r="M421" s="21">
        <f t="shared" si="18"/>
        <v>42000000</v>
      </c>
      <c r="N421" s="21">
        <f t="shared" si="19"/>
        <v>42000001</v>
      </c>
      <c r="O421" s="22">
        <f t="shared" si="20"/>
        <v>7000000</v>
      </c>
      <c r="P421" s="23">
        <v>2</v>
      </c>
      <c r="Q421" s="13"/>
      <c r="R421" s="13"/>
    </row>
    <row r="422" spans="1:18" ht="14.25" customHeight="1">
      <c r="A422" s="2">
        <v>420</v>
      </c>
      <c r="B422" s="3" t="s">
        <v>10</v>
      </c>
      <c r="C422" s="2">
        <v>3981</v>
      </c>
      <c r="D422" s="3" t="s">
        <v>80</v>
      </c>
      <c r="E422" s="3" t="s">
        <v>99</v>
      </c>
      <c r="F422" s="3">
        <v>3617</v>
      </c>
      <c r="G422" s="3">
        <v>5550236427</v>
      </c>
      <c r="H422" s="3">
        <f>VLOOKUP(G:G,[1]Sheet1!$E:$F,2,0)</f>
        <v>9812113560</v>
      </c>
      <c r="I422" s="15">
        <v>36982154</v>
      </c>
      <c r="J422" s="4" t="s">
        <v>180</v>
      </c>
      <c r="K422" s="5">
        <v>25</v>
      </c>
      <c r="L422" s="24">
        <v>16000001</v>
      </c>
      <c r="M422" s="21">
        <f t="shared" si="18"/>
        <v>42000000</v>
      </c>
      <c r="N422" s="21">
        <f t="shared" si="19"/>
        <v>58000001</v>
      </c>
      <c r="O422" s="22">
        <f t="shared" si="20"/>
        <v>9666666</v>
      </c>
      <c r="P422" s="23">
        <v>1</v>
      </c>
      <c r="Q422" s="13"/>
      <c r="R422" s="13"/>
    </row>
    <row r="423" spans="1:18" ht="14.25" customHeight="1">
      <c r="A423" s="2">
        <v>421</v>
      </c>
      <c r="B423" s="3" t="s">
        <v>10</v>
      </c>
      <c r="C423" s="2">
        <v>3981</v>
      </c>
      <c r="D423" s="3" t="s">
        <v>80</v>
      </c>
      <c r="E423" s="3" t="s">
        <v>119</v>
      </c>
      <c r="F423" s="3">
        <v>3668</v>
      </c>
      <c r="G423" s="3">
        <v>1960598351</v>
      </c>
      <c r="H423" s="3">
        <f>VLOOKUP(G:G,[1]Sheet1!$E:$F,2,0)</f>
        <v>9812714241</v>
      </c>
      <c r="I423" s="15">
        <v>36982681</v>
      </c>
      <c r="J423" s="4" t="s">
        <v>63</v>
      </c>
      <c r="K423" s="5">
        <v>25</v>
      </c>
      <c r="L423" s="24">
        <v>52845000</v>
      </c>
      <c r="M423" s="21">
        <f t="shared" si="18"/>
        <v>42000000</v>
      </c>
      <c r="N423" s="21">
        <f t="shared" si="19"/>
        <v>94845000</v>
      </c>
      <c r="O423" s="22">
        <f t="shared" si="20"/>
        <v>15807500</v>
      </c>
      <c r="P423" s="23">
        <v>1</v>
      </c>
      <c r="Q423" s="13"/>
      <c r="R423" s="13"/>
    </row>
    <row r="424" spans="1:18" ht="14.25" customHeight="1">
      <c r="A424" s="2">
        <v>422</v>
      </c>
      <c r="B424" s="3" t="s">
        <v>10</v>
      </c>
      <c r="C424" s="2">
        <v>3981</v>
      </c>
      <c r="D424" s="3" t="s">
        <v>80</v>
      </c>
      <c r="E424" s="3" t="s">
        <v>108</v>
      </c>
      <c r="F424" s="3">
        <v>3636</v>
      </c>
      <c r="G424" s="3">
        <v>1920420649</v>
      </c>
      <c r="H424" s="3">
        <f>VLOOKUP(G:G,[1]Sheet1!$E:$F,2,0)</f>
        <v>9811812367</v>
      </c>
      <c r="I424" s="15">
        <v>36981485</v>
      </c>
      <c r="J424" s="4" t="s">
        <v>310</v>
      </c>
      <c r="K424" s="5">
        <v>25</v>
      </c>
      <c r="L424" s="24">
        <v>2</v>
      </c>
      <c r="M424" s="21">
        <f t="shared" si="18"/>
        <v>42000000</v>
      </c>
      <c r="N424" s="21">
        <f t="shared" si="19"/>
        <v>42000002</v>
      </c>
      <c r="O424" s="22">
        <f t="shared" si="20"/>
        <v>7000000</v>
      </c>
      <c r="P424" s="23">
        <v>2</v>
      </c>
      <c r="Q424" s="13"/>
      <c r="R424" s="13"/>
    </row>
    <row r="425" spans="1:18" ht="14.25" customHeight="1">
      <c r="A425" s="2">
        <v>423</v>
      </c>
      <c r="B425" s="3" t="s">
        <v>10</v>
      </c>
      <c r="C425" s="2">
        <v>3981</v>
      </c>
      <c r="D425" s="3" t="s">
        <v>80</v>
      </c>
      <c r="E425" s="3" t="s">
        <v>118</v>
      </c>
      <c r="F425" s="3">
        <v>3665</v>
      </c>
      <c r="G425" s="3">
        <v>1830639749</v>
      </c>
      <c r="H425" s="3">
        <f>VLOOKUP(G:G,[1]Sheet1!$E:$F,2,0)</f>
        <v>9812714242</v>
      </c>
      <c r="I425" s="15">
        <v>36982773</v>
      </c>
      <c r="J425" s="4" t="s">
        <v>311</v>
      </c>
      <c r="K425" s="5">
        <v>25</v>
      </c>
      <c r="L425" s="24">
        <v>12008292</v>
      </c>
      <c r="M425" s="21">
        <f t="shared" si="18"/>
        <v>42000000</v>
      </c>
      <c r="N425" s="21">
        <f t="shared" si="19"/>
        <v>54008292</v>
      </c>
      <c r="O425" s="22">
        <f t="shared" si="20"/>
        <v>9001382</v>
      </c>
      <c r="P425" s="23">
        <v>1</v>
      </c>
      <c r="Q425" s="13"/>
      <c r="R425" s="13"/>
    </row>
    <row r="426" spans="1:18" ht="14.25" customHeight="1">
      <c r="A426" s="2">
        <v>424</v>
      </c>
      <c r="B426" s="3" t="s">
        <v>10</v>
      </c>
      <c r="C426" s="2">
        <v>3981</v>
      </c>
      <c r="D426" s="3" t="s">
        <v>80</v>
      </c>
      <c r="E426" s="3" t="s">
        <v>116</v>
      </c>
      <c r="F426" s="3">
        <v>3660</v>
      </c>
      <c r="G426" s="3">
        <v>1850440417</v>
      </c>
      <c r="H426" s="3">
        <f>VLOOKUP(G:G,[1]Sheet1!$E:$F,2,0)</f>
        <v>9811812368</v>
      </c>
      <c r="I426" s="15">
        <v>36981913</v>
      </c>
      <c r="J426" s="4" t="s">
        <v>241</v>
      </c>
      <c r="K426" s="5">
        <v>25</v>
      </c>
      <c r="L426" s="24">
        <v>1</v>
      </c>
      <c r="M426" s="21">
        <f t="shared" si="18"/>
        <v>42000000</v>
      </c>
      <c r="N426" s="21">
        <f t="shared" si="19"/>
        <v>42000001</v>
      </c>
      <c r="O426" s="22">
        <f t="shared" si="20"/>
        <v>7000000</v>
      </c>
      <c r="P426" s="23">
        <v>2</v>
      </c>
      <c r="Q426" s="13"/>
      <c r="R426" s="13"/>
    </row>
    <row r="427" spans="1:18" ht="14.25" customHeight="1">
      <c r="A427" s="2">
        <v>425</v>
      </c>
      <c r="B427" s="3" t="s">
        <v>10</v>
      </c>
      <c r="C427" s="2">
        <v>3981</v>
      </c>
      <c r="D427" s="3" t="s">
        <v>80</v>
      </c>
      <c r="E427" s="3" t="s">
        <v>92</v>
      </c>
      <c r="F427" s="3">
        <v>3601</v>
      </c>
      <c r="G427" s="3">
        <v>1743336837</v>
      </c>
      <c r="H427" s="3">
        <f>VLOOKUP(G:G,[1]Sheet1!$E:$F,2,0)</f>
        <v>9811812369</v>
      </c>
      <c r="I427" s="15">
        <v>36981565</v>
      </c>
      <c r="J427" s="4" t="s">
        <v>35</v>
      </c>
      <c r="K427" s="5">
        <v>25</v>
      </c>
      <c r="L427" s="24">
        <v>0</v>
      </c>
      <c r="M427" s="21">
        <f t="shared" si="18"/>
        <v>42000000</v>
      </c>
      <c r="N427" s="21">
        <f t="shared" si="19"/>
        <v>42000000</v>
      </c>
      <c r="O427" s="22">
        <f t="shared" si="20"/>
        <v>7000000</v>
      </c>
      <c r="P427" s="23">
        <v>2</v>
      </c>
      <c r="Q427" s="13"/>
      <c r="R427" s="13"/>
    </row>
    <row r="428" spans="1:18" ht="14.25" customHeight="1">
      <c r="A428" s="2">
        <v>426</v>
      </c>
      <c r="B428" s="3" t="s">
        <v>10</v>
      </c>
      <c r="C428" s="2">
        <v>3981</v>
      </c>
      <c r="D428" s="3" t="s">
        <v>80</v>
      </c>
      <c r="E428" s="3" t="s">
        <v>97</v>
      </c>
      <c r="F428" s="3">
        <v>3613</v>
      </c>
      <c r="G428" s="3">
        <v>5850039767</v>
      </c>
      <c r="H428" s="3">
        <f>VLOOKUP(G:G,[1]Sheet1!$E:$F,2,0)</f>
        <v>9812113561</v>
      </c>
      <c r="I428" s="15">
        <v>36981375</v>
      </c>
      <c r="J428" s="4" t="s">
        <v>18</v>
      </c>
      <c r="K428" s="5">
        <v>25</v>
      </c>
      <c r="L428" s="24">
        <v>2</v>
      </c>
      <c r="M428" s="21">
        <f t="shared" si="18"/>
        <v>42000000</v>
      </c>
      <c r="N428" s="21">
        <f t="shared" si="19"/>
        <v>42000002</v>
      </c>
      <c r="O428" s="22">
        <f t="shared" si="20"/>
        <v>7000000</v>
      </c>
      <c r="P428" s="23">
        <v>2</v>
      </c>
      <c r="Q428" s="13"/>
      <c r="R428" s="13"/>
    </row>
    <row r="429" spans="1:18" ht="14.25" customHeight="1">
      <c r="A429" s="2">
        <v>427</v>
      </c>
      <c r="B429" s="3" t="s">
        <v>10</v>
      </c>
      <c r="C429" s="2">
        <v>3981</v>
      </c>
      <c r="D429" s="3" t="s">
        <v>80</v>
      </c>
      <c r="E429" s="3" t="s">
        <v>99</v>
      </c>
      <c r="F429" s="3">
        <v>3617</v>
      </c>
      <c r="G429" s="3">
        <v>1830615246</v>
      </c>
      <c r="H429" s="3">
        <f>VLOOKUP(G:G,[1]Sheet1!$E:$F,2,0)</f>
        <v>9811812370</v>
      </c>
      <c r="I429" s="15">
        <v>36982155</v>
      </c>
      <c r="J429" s="4" t="s">
        <v>28</v>
      </c>
      <c r="K429" s="5">
        <v>25</v>
      </c>
      <c r="L429" s="24">
        <v>1</v>
      </c>
      <c r="M429" s="21">
        <f t="shared" si="18"/>
        <v>42000000</v>
      </c>
      <c r="N429" s="21">
        <f t="shared" si="19"/>
        <v>42000001</v>
      </c>
      <c r="O429" s="22">
        <f t="shared" si="20"/>
        <v>7000000</v>
      </c>
      <c r="P429" s="23">
        <v>2</v>
      </c>
      <c r="Q429" s="13"/>
      <c r="R429" s="13"/>
    </row>
    <row r="430" spans="1:18" ht="14.25" customHeight="1">
      <c r="A430" s="2">
        <v>428</v>
      </c>
      <c r="B430" s="3" t="s">
        <v>10</v>
      </c>
      <c r="C430" s="2">
        <v>3981</v>
      </c>
      <c r="D430" s="3" t="s">
        <v>80</v>
      </c>
      <c r="E430" s="3" t="s">
        <v>96</v>
      </c>
      <c r="F430" s="3">
        <v>3609</v>
      </c>
      <c r="G430" s="3">
        <v>1810580651</v>
      </c>
      <c r="H430" s="3">
        <f>VLOOKUP(G:G,[1]Sheet1!$E:$F,2,0)</f>
        <v>9812113562</v>
      </c>
      <c r="I430" s="15">
        <v>36981326</v>
      </c>
      <c r="J430" s="4" t="s">
        <v>53</v>
      </c>
      <c r="K430" s="5">
        <v>25</v>
      </c>
      <c r="L430" s="24">
        <v>0</v>
      </c>
      <c r="M430" s="21">
        <f t="shared" si="18"/>
        <v>42000000</v>
      </c>
      <c r="N430" s="21">
        <f t="shared" si="19"/>
        <v>42000000</v>
      </c>
      <c r="O430" s="22">
        <f t="shared" si="20"/>
        <v>7000000</v>
      </c>
      <c r="P430" s="23">
        <v>2</v>
      </c>
      <c r="Q430" s="13"/>
      <c r="R430" s="13"/>
    </row>
    <row r="431" spans="1:18" ht="14.25" customHeight="1">
      <c r="A431" s="2">
        <v>429</v>
      </c>
      <c r="B431" s="3" t="s">
        <v>10</v>
      </c>
      <c r="C431" s="2">
        <v>3981</v>
      </c>
      <c r="D431" s="3" t="s">
        <v>80</v>
      </c>
      <c r="E431" s="3" t="s">
        <v>109</v>
      </c>
      <c r="F431" s="3">
        <v>3639</v>
      </c>
      <c r="G431" s="3">
        <v>1960658441</v>
      </c>
      <c r="H431" s="3">
        <f>VLOOKUP(G:G,[1]Sheet1!$E:$F,2,0)</f>
        <v>9811812371</v>
      </c>
      <c r="I431" s="15">
        <v>36982130</v>
      </c>
      <c r="J431" s="4" t="s">
        <v>312</v>
      </c>
      <c r="K431" s="5">
        <v>25</v>
      </c>
      <c r="L431" s="24">
        <v>0</v>
      </c>
      <c r="M431" s="21">
        <f t="shared" si="18"/>
        <v>42000000</v>
      </c>
      <c r="N431" s="21">
        <f t="shared" si="19"/>
        <v>42000000</v>
      </c>
      <c r="O431" s="22">
        <f t="shared" si="20"/>
        <v>7000000</v>
      </c>
      <c r="P431" s="23">
        <v>2</v>
      </c>
      <c r="Q431" s="13"/>
      <c r="R431" s="13"/>
    </row>
    <row r="432" spans="1:18" ht="14.25" customHeight="1">
      <c r="A432" s="2">
        <v>430</v>
      </c>
      <c r="B432" s="3" t="s">
        <v>10</v>
      </c>
      <c r="C432" s="2">
        <v>3981</v>
      </c>
      <c r="D432" s="3" t="s">
        <v>80</v>
      </c>
      <c r="E432" s="3" t="s">
        <v>93</v>
      </c>
      <c r="F432" s="3">
        <v>3602</v>
      </c>
      <c r="G432" s="3">
        <v>1830663501</v>
      </c>
      <c r="H432" s="3">
        <f>VLOOKUP(G:G,[1]Sheet1!$E:$F,2,0)</f>
        <v>9812113563</v>
      </c>
      <c r="I432" s="15">
        <v>36981641</v>
      </c>
      <c r="J432" s="4" t="s">
        <v>148</v>
      </c>
      <c r="K432" s="5">
        <v>25</v>
      </c>
      <c r="L432" s="24">
        <v>1</v>
      </c>
      <c r="M432" s="21">
        <f t="shared" si="18"/>
        <v>42000000</v>
      </c>
      <c r="N432" s="21">
        <f t="shared" si="19"/>
        <v>42000001</v>
      </c>
      <c r="O432" s="22">
        <f t="shared" si="20"/>
        <v>7000000</v>
      </c>
      <c r="P432" s="23">
        <v>2</v>
      </c>
      <c r="Q432" s="13"/>
      <c r="R432" s="13"/>
    </row>
    <row r="433" spans="1:18" ht="14.25" customHeight="1">
      <c r="A433" s="2">
        <v>431</v>
      </c>
      <c r="B433" s="3" t="s">
        <v>10</v>
      </c>
      <c r="C433" s="2">
        <v>3981</v>
      </c>
      <c r="D433" s="3" t="s">
        <v>80</v>
      </c>
      <c r="E433" s="3" t="s">
        <v>98</v>
      </c>
      <c r="F433" s="7">
        <v>3616</v>
      </c>
      <c r="G433" s="7">
        <v>1830655371</v>
      </c>
      <c r="H433" s="3">
        <f>VLOOKUP(G:G,[1]Sheet1!$E:$F,2,0)</f>
        <v>9811720105</v>
      </c>
      <c r="I433" s="17">
        <v>36981802</v>
      </c>
      <c r="J433" s="4" t="s">
        <v>184</v>
      </c>
      <c r="K433" s="5">
        <v>25</v>
      </c>
      <c r="L433" s="24">
        <v>5454900</v>
      </c>
      <c r="M433" s="21">
        <f t="shared" si="18"/>
        <v>42000000</v>
      </c>
      <c r="N433" s="21">
        <f t="shared" si="19"/>
        <v>47454900</v>
      </c>
      <c r="O433" s="22">
        <f t="shared" si="20"/>
        <v>7909150</v>
      </c>
      <c r="P433" s="23">
        <v>1</v>
      </c>
      <c r="Q433" s="13"/>
      <c r="R433" s="13"/>
    </row>
    <row r="434" spans="1:18" ht="14.25" customHeight="1">
      <c r="A434" s="2">
        <v>432</v>
      </c>
      <c r="B434" s="3" t="s">
        <v>10</v>
      </c>
      <c r="C434" s="2">
        <v>3981</v>
      </c>
      <c r="D434" s="3" t="s">
        <v>80</v>
      </c>
      <c r="E434" s="3" t="s">
        <v>115</v>
      </c>
      <c r="F434" s="3">
        <v>3657</v>
      </c>
      <c r="G434" s="3">
        <v>1850450668</v>
      </c>
      <c r="H434" s="3">
        <f>VLOOKUP(G:G,[1]Sheet1!$E:$F,2,0)</f>
        <v>9811812372</v>
      </c>
      <c r="I434" s="15">
        <v>36982731</v>
      </c>
      <c r="J434" s="4" t="s">
        <v>42</v>
      </c>
      <c r="K434" s="5">
        <v>25</v>
      </c>
      <c r="L434" s="24">
        <v>1</v>
      </c>
      <c r="M434" s="21">
        <f t="shared" si="18"/>
        <v>42000000</v>
      </c>
      <c r="N434" s="21">
        <f t="shared" si="19"/>
        <v>42000001</v>
      </c>
      <c r="O434" s="22">
        <f t="shared" si="20"/>
        <v>7000000</v>
      </c>
      <c r="P434" s="23">
        <v>2</v>
      </c>
      <c r="Q434" s="13"/>
      <c r="R434" s="13"/>
    </row>
    <row r="435" spans="1:18" ht="14.25" customHeight="1">
      <c r="A435" s="2">
        <v>433</v>
      </c>
      <c r="B435" s="3" t="s">
        <v>10</v>
      </c>
      <c r="C435" s="2">
        <v>3981</v>
      </c>
      <c r="D435" s="3" t="s">
        <v>80</v>
      </c>
      <c r="E435" s="3" t="s">
        <v>92</v>
      </c>
      <c r="F435" s="3">
        <v>3601</v>
      </c>
      <c r="G435" s="3">
        <v>1830594321</v>
      </c>
      <c r="H435" s="3">
        <f>VLOOKUP(G:G,[1]Sheet1!$E:$F,2,0)</f>
        <v>9812714243</v>
      </c>
      <c r="I435" s="15">
        <v>36981570</v>
      </c>
      <c r="J435" s="4" t="s">
        <v>156</v>
      </c>
      <c r="K435" s="5">
        <v>25</v>
      </c>
      <c r="L435" s="24">
        <v>0</v>
      </c>
      <c r="M435" s="21">
        <f t="shared" si="18"/>
        <v>42000000</v>
      </c>
      <c r="N435" s="21">
        <f t="shared" si="19"/>
        <v>42000000</v>
      </c>
      <c r="O435" s="22">
        <f t="shared" si="20"/>
        <v>7000000</v>
      </c>
      <c r="P435" s="23">
        <v>2</v>
      </c>
      <c r="Q435" s="13"/>
      <c r="R435" s="13"/>
    </row>
    <row r="436" spans="1:18" ht="14.25" customHeight="1">
      <c r="A436" s="2">
        <v>434</v>
      </c>
      <c r="B436" s="3" t="s">
        <v>10</v>
      </c>
      <c r="C436" s="2">
        <v>3981</v>
      </c>
      <c r="D436" s="3" t="s">
        <v>80</v>
      </c>
      <c r="E436" s="3" t="s">
        <v>121</v>
      </c>
      <c r="F436" s="3">
        <v>3673</v>
      </c>
      <c r="G436" s="3">
        <v>1920355855</v>
      </c>
      <c r="H436" s="3">
        <f>VLOOKUP(G:G,[1]Sheet1!$E:$F,2,0)</f>
        <v>9811913371</v>
      </c>
      <c r="I436" s="15">
        <v>36982462</v>
      </c>
      <c r="J436" s="4" t="s">
        <v>156</v>
      </c>
      <c r="K436" s="5">
        <v>25</v>
      </c>
      <c r="L436" s="24">
        <v>1</v>
      </c>
      <c r="M436" s="21">
        <f t="shared" si="18"/>
        <v>42000000</v>
      </c>
      <c r="N436" s="21">
        <f t="shared" si="19"/>
        <v>42000001</v>
      </c>
      <c r="O436" s="22">
        <f t="shared" si="20"/>
        <v>7000000</v>
      </c>
      <c r="P436" s="23">
        <v>2</v>
      </c>
      <c r="Q436" s="13"/>
      <c r="R436" s="13"/>
    </row>
    <row r="437" spans="1:18" ht="14.25" customHeight="1">
      <c r="A437" s="2">
        <v>435</v>
      </c>
      <c r="B437" s="3" t="s">
        <v>10</v>
      </c>
      <c r="C437" s="2">
        <v>3981</v>
      </c>
      <c r="D437" s="3" t="s">
        <v>80</v>
      </c>
      <c r="E437" s="3" t="s">
        <v>100</v>
      </c>
      <c r="F437" s="3">
        <v>3619</v>
      </c>
      <c r="G437" s="3">
        <v>1830643118</v>
      </c>
      <c r="H437" s="3">
        <f>VLOOKUP(G:G,[1]Sheet1!$E:$F,2,0)</f>
        <v>9811812373</v>
      </c>
      <c r="I437" s="15">
        <v>36981838</v>
      </c>
      <c r="J437" s="4" t="s">
        <v>25</v>
      </c>
      <c r="K437" s="5">
        <v>25</v>
      </c>
      <c r="L437" s="24">
        <v>20800167</v>
      </c>
      <c r="M437" s="21">
        <f t="shared" si="18"/>
        <v>42000000</v>
      </c>
      <c r="N437" s="21">
        <f t="shared" si="19"/>
        <v>62800167</v>
      </c>
      <c r="O437" s="22">
        <f t="shared" si="20"/>
        <v>10466694</v>
      </c>
      <c r="P437" s="23">
        <v>1</v>
      </c>
      <c r="Q437" s="13"/>
      <c r="R437" s="13"/>
    </row>
    <row r="438" spans="1:18" ht="14.25" customHeight="1">
      <c r="A438" s="2">
        <v>436</v>
      </c>
      <c r="B438" s="3" t="s">
        <v>10</v>
      </c>
      <c r="C438" s="2">
        <v>3981</v>
      </c>
      <c r="D438" s="3" t="s">
        <v>80</v>
      </c>
      <c r="E438" s="3" t="s">
        <v>128</v>
      </c>
      <c r="F438" s="3">
        <v>3692</v>
      </c>
      <c r="G438" s="3">
        <v>7070005350</v>
      </c>
      <c r="H438" s="3">
        <f>VLOOKUP(G:G,[1]Sheet1!$E:$F,2,0)</f>
        <v>9812714244</v>
      </c>
      <c r="I438" s="15">
        <v>36981237</v>
      </c>
      <c r="J438" s="4" t="s">
        <v>18</v>
      </c>
      <c r="K438" s="5">
        <v>25</v>
      </c>
      <c r="L438" s="24">
        <v>22558542</v>
      </c>
      <c r="M438" s="21">
        <f t="shared" si="18"/>
        <v>42000000</v>
      </c>
      <c r="N438" s="21">
        <f t="shared" si="19"/>
        <v>64558542</v>
      </c>
      <c r="O438" s="22">
        <f t="shared" si="20"/>
        <v>10759757</v>
      </c>
      <c r="P438" s="23">
        <v>1</v>
      </c>
      <c r="Q438" s="13"/>
      <c r="R438" s="13"/>
    </row>
    <row r="439" spans="1:18" ht="14.25" customHeight="1">
      <c r="A439" s="2">
        <v>437</v>
      </c>
      <c r="B439" s="3" t="s">
        <v>10</v>
      </c>
      <c r="C439" s="2">
        <v>3981</v>
      </c>
      <c r="D439" s="3" t="s">
        <v>80</v>
      </c>
      <c r="E439" s="3" t="s">
        <v>122</v>
      </c>
      <c r="F439" s="3">
        <v>3676</v>
      </c>
      <c r="G439" s="3">
        <v>1920393498</v>
      </c>
      <c r="H439" s="3">
        <f>VLOOKUP(G:G,[1]Sheet1!$E:$F,2,0)</f>
        <v>9811913372</v>
      </c>
      <c r="I439" s="15">
        <v>36982645</v>
      </c>
      <c r="J439" s="4" t="s">
        <v>313</v>
      </c>
      <c r="K439" s="5">
        <v>25</v>
      </c>
      <c r="L439" s="24">
        <v>-11797291</v>
      </c>
      <c r="M439" s="21">
        <f t="shared" si="18"/>
        <v>42000000</v>
      </c>
      <c r="N439" s="21">
        <f t="shared" si="19"/>
        <v>30202709</v>
      </c>
      <c r="O439" s="22">
        <f t="shared" si="20"/>
        <v>5033784</v>
      </c>
      <c r="P439" s="23">
        <v>2</v>
      </c>
      <c r="Q439" s="13"/>
      <c r="R439" s="13"/>
    </row>
    <row r="440" spans="1:18" ht="14.25" customHeight="1">
      <c r="A440" s="2">
        <v>438</v>
      </c>
      <c r="B440" s="3" t="s">
        <v>10</v>
      </c>
      <c r="C440" s="2">
        <v>3981</v>
      </c>
      <c r="D440" s="3" t="s">
        <v>80</v>
      </c>
      <c r="E440" s="3" t="s">
        <v>122</v>
      </c>
      <c r="F440" s="3">
        <v>3676</v>
      </c>
      <c r="G440" s="3">
        <v>1870634349</v>
      </c>
      <c r="H440" s="3">
        <f>VLOOKUP(G:G,[1]Sheet1!$E:$F,2,0)</f>
        <v>9812213266</v>
      </c>
      <c r="I440" s="15">
        <v>36982646</v>
      </c>
      <c r="J440" s="4" t="s">
        <v>43</v>
      </c>
      <c r="K440" s="5">
        <v>25</v>
      </c>
      <c r="L440" s="24">
        <v>2</v>
      </c>
      <c r="M440" s="21">
        <f t="shared" si="18"/>
        <v>42000000</v>
      </c>
      <c r="N440" s="21">
        <f t="shared" si="19"/>
        <v>42000002</v>
      </c>
      <c r="O440" s="22">
        <f t="shared" si="20"/>
        <v>7000000</v>
      </c>
      <c r="P440" s="23">
        <v>2</v>
      </c>
      <c r="Q440" s="13"/>
      <c r="R440" s="13"/>
    </row>
    <row r="441" spans="1:18" ht="14.25" customHeight="1">
      <c r="A441" s="2">
        <v>439</v>
      </c>
      <c r="B441" s="3" t="s">
        <v>10</v>
      </c>
      <c r="C441" s="2">
        <v>3981</v>
      </c>
      <c r="D441" s="3" t="s">
        <v>80</v>
      </c>
      <c r="E441" s="3" t="s">
        <v>93</v>
      </c>
      <c r="F441" s="3">
        <v>3602</v>
      </c>
      <c r="G441" s="3">
        <v>1960650599</v>
      </c>
      <c r="H441" s="3">
        <f>VLOOKUP(G:G,[1]Sheet1!$E:$F,2,0)</f>
        <v>9812113565</v>
      </c>
      <c r="I441" s="15">
        <v>36981644</v>
      </c>
      <c r="J441" s="4" t="s">
        <v>168</v>
      </c>
      <c r="K441" s="5">
        <v>25</v>
      </c>
      <c r="L441" s="24">
        <v>1</v>
      </c>
      <c r="M441" s="21">
        <f t="shared" si="18"/>
        <v>42000000</v>
      </c>
      <c r="N441" s="21">
        <f t="shared" si="19"/>
        <v>42000001</v>
      </c>
      <c r="O441" s="22">
        <f t="shared" si="20"/>
        <v>7000000</v>
      </c>
      <c r="P441" s="23">
        <v>2</v>
      </c>
      <c r="Q441" s="13"/>
      <c r="R441" s="13"/>
    </row>
    <row r="442" spans="1:18" ht="14.25" customHeight="1">
      <c r="A442" s="2">
        <v>440</v>
      </c>
      <c r="B442" s="3" t="s">
        <v>10</v>
      </c>
      <c r="C442" s="2">
        <v>3981</v>
      </c>
      <c r="D442" s="3" t="s">
        <v>80</v>
      </c>
      <c r="E442" s="3" t="s">
        <v>98</v>
      </c>
      <c r="F442" s="6">
        <v>3616</v>
      </c>
      <c r="G442" s="6">
        <v>1830572040</v>
      </c>
      <c r="H442" s="3">
        <f>VLOOKUP(G:G,[1]Sheet1!$E:$F,2,0)</f>
        <v>9812714245</v>
      </c>
      <c r="I442" s="16">
        <v>36981804</v>
      </c>
      <c r="J442" s="4" t="s">
        <v>314</v>
      </c>
      <c r="K442" s="5">
        <v>25</v>
      </c>
      <c r="L442" s="24">
        <v>5454900</v>
      </c>
      <c r="M442" s="21">
        <f t="shared" si="18"/>
        <v>42000000</v>
      </c>
      <c r="N442" s="21">
        <f t="shared" si="19"/>
        <v>47454900</v>
      </c>
      <c r="O442" s="22">
        <f t="shared" si="20"/>
        <v>7909150</v>
      </c>
      <c r="P442" s="23">
        <v>1</v>
      </c>
      <c r="Q442" s="13"/>
      <c r="R442" s="13"/>
    </row>
    <row r="443" spans="1:18" ht="14.25" customHeight="1">
      <c r="A443" s="2">
        <v>441</v>
      </c>
      <c r="B443" s="3" t="s">
        <v>10</v>
      </c>
      <c r="C443" s="2">
        <v>3981</v>
      </c>
      <c r="D443" s="3" t="s">
        <v>80</v>
      </c>
      <c r="E443" s="3" t="s">
        <v>130</v>
      </c>
      <c r="F443" s="3">
        <v>3603</v>
      </c>
      <c r="G443" s="3">
        <v>1890443001</v>
      </c>
      <c r="H443" s="3">
        <f>VLOOKUP(G:G,[1]Sheet1!$E:$F,2,0)</f>
        <v>9812113566</v>
      </c>
      <c r="I443" s="15">
        <v>36981693</v>
      </c>
      <c r="J443" s="4" t="s">
        <v>152</v>
      </c>
      <c r="K443" s="5">
        <v>25</v>
      </c>
      <c r="L443" s="24">
        <v>71601000</v>
      </c>
      <c r="M443" s="21">
        <f t="shared" si="18"/>
        <v>42000000</v>
      </c>
      <c r="N443" s="21">
        <f t="shared" si="19"/>
        <v>113601000</v>
      </c>
      <c r="O443" s="22">
        <f t="shared" si="20"/>
        <v>18933500</v>
      </c>
      <c r="P443" s="23">
        <v>1</v>
      </c>
      <c r="Q443" s="13"/>
      <c r="R443" s="13"/>
    </row>
    <row r="444" spans="1:18" ht="14.25" customHeight="1">
      <c r="A444" s="2">
        <v>442</v>
      </c>
      <c r="B444" s="3" t="s">
        <v>10</v>
      </c>
      <c r="C444" s="2">
        <v>3981</v>
      </c>
      <c r="D444" s="3" t="s">
        <v>80</v>
      </c>
      <c r="E444" s="3" t="s">
        <v>107</v>
      </c>
      <c r="F444" s="3">
        <v>3633</v>
      </c>
      <c r="G444" s="3">
        <v>1990977340</v>
      </c>
      <c r="H444" s="3">
        <f>VLOOKUP(G:G,[1]Sheet1!$E:$F,2,0)</f>
        <v>9812213267</v>
      </c>
      <c r="I444" s="15">
        <v>36982386</v>
      </c>
      <c r="J444" s="4" t="s">
        <v>29</v>
      </c>
      <c r="K444" s="5">
        <v>25</v>
      </c>
      <c r="L444" s="24">
        <v>2</v>
      </c>
      <c r="M444" s="21">
        <f t="shared" si="18"/>
        <v>42000000</v>
      </c>
      <c r="N444" s="21">
        <f t="shared" si="19"/>
        <v>42000002</v>
      </c>
      <c r="O444" s="22">
        <f t="shared" si="20"/>
        <v>7000000</v>
      </c>
      <c r="P444" s="23">
        <v>2</v>
      </c>
      <c r="Q444" s="13"/>
      <c r="R444" s="13"/>
    </row>
    <row r="445" spans="1:18" ht="14.25" customHeight="1">
      <c r="A445" s="2">
        <v>443</v>
      </c>
      <c r="B445" s="3" t="s">
        <v>10</v>
      </c>
      <c r="C445" s="2">
        <v>3981</v>
      </c>
      <c r="D445" s="3" t="s">
        <v>80</v>
      </c>
      <c r="E445" s="3" t="s">
        <v>113</v>
      </c>
      <c r="F445" s="3">
        <v>3651</v>
      </c>
      <c r="G445" s="3">
        <v>4810365425</v>
      </c>
      <c r="H445" s="3">
        <f>VLOOKUP(G:G,[1]Sheet1!$E:$F,2,0)</f>
        <v>9812113567</v>
      </c>
      <c r="I445" s="15">
        <v>36982357</v>
      </c>
      <c r="J445" s="4" t="s">
        <v>315</v>
      </c>
      <c r="K445" s="5">
        <v>25</v>
      </c>
      <c r="L445" s="24">
        <v>8238926</v>
      </c>
      <c r="M445" s="21">
        <f t="shared" si="18"/>
        <v>42000000</v>
      </c>
      <c r="N445" s="21">
        <f t="shared" si="19"/>
        <v>50238926</v>
      </c>
      <c r="O445" s="22">
        <f t="shared" si="20"/>
        <v>8373154</v>
      </c>
      <c r="P445" s="23">
        <v>2</v>
      </c>
      <c r="Q445" s="13"/>
      <c r="R445" s="13"/>
    </row>
    <row r="446" spans="1:18" ht="14.25" customHeight="1">
      <c r="A446" s="2">
        <v>444</v>
      </c>
      <c r="B446" s="3" t="s">
        <v>10</v>
      </c>
      <c r="C446" s="2">
        <v>3981</v>
      </c>
      <c r="D446" s="3" t="s">
        <v>80</v>
      </c>
      <c r="E446" s="3" t="s">
        <v>124</v>
      </c>
      <c r="F446" s="3">
        <v>3678</v>
      </c>
      <c r="G446" s="3">
        <v>1830621051</v>
      </c>
      <c r="H446" s="3">
        <f>VLOOKUP(G:G,[1]Sheet1!$E:$F,2,0)</f>
        <v>9812213268</v>
      </c>
      <c r="I446" s="15">
        <v>36981456</v>
      </c>
      <c r="J446" s="4" t="s">
        <v>132</v>
      </c>
      <c r="K446" s="5">
        <v>25</v>
      </c>
      <c r="L446" s="24">
        <v>66912000</v>
      </c>
      <c r="M446" s="21">
        <f t="shared" si="18"/>
        <v>42000000</v>
      </c>
      <c r="N446" s="21">
        <f t="shared" si="19"/>
        <v>108912000</v>
      </c>
      <c r="O446" s="22">
        <f t="shared" si="20"/>
        <v>18152000</v>
      </c>
      <c r="P446" s="23">
        <v>1</v>
      </c>
      <c r="Q446" s="13"/>
      <c r="R446" s="13"/>
    </row>
    <row r="447" spans="1:18" ht="14.25" customHeight="1">
      <c r="A447" s="2">
        <v>445</v>
      </c>
      <c r="B447" s="3" t="s">
        <v>10</v>
      </c>
      <c r="C447" s="2">
        <v>3981</v>
      </c>
      <c r="D447" s="3" t="s">
        <v>80</v>
      </c>
      <c r="E447" s="3" t="s">
        <v>95</v>
      </c>
      <c r="F447" s="3">
        <v>3606</v>
      </c>
      <c r="G447" s="3">
        <v>1960636324</v>
      </c>
      <c r="H447" s="3">
        <f>VLOOKUP(G:G,[1]Sheet1!$E:$F,2,0)</f>
        <v>9811913373</v>
      </c>
      <c r="I447" s="15">
        <v>36982617</v>
      </c>
      <c r="J447" s="4" t="s">
        <v>83</v>
      </c>
      <c r="K447" s="5">
        <v>25</v>
      </c>
      <c r="L447" s="24">
        <v>0</v>
      </c>
      <c r="M447" s="21">
        <f t="shared" si="18"/>
        <v>42000000</v>
      </c>
      <c r="N447" s="21">
        <f t="shared" si="19"/>
        <v>42000000</v>
      </c>
      <c r="O447" s="22">
        <f t="shared" si="20"/>
        <v>7000000</v>
      </c>
      <c r="P447" s="23">
        <v>2</v>
      </c>
      <c r="Q447" s="13"/>
      <c r="R447" s="13"/>
    </row>
    <row r="448" spans="1:18" ht="14.25" customHeight="1">
      <c r="A448" s="2">
        <v>446</v>
      </c>
      <c r="B448" s="3" t="s">
        <v>10</v>
      </c>
      <c r="C448" s="2">
        <v>3981</v>
      </c>
      <c r="D448" s="3" t="s">
        <v>80</v>
      </c>
      <c r="E448" s="3" t="s">
        <v>111</v>
      </c>
      <c r="F448" s="3">
        <v>3645</v>
      </c>
      <c r="G448" s="3">
        <v>1980491933</v>
      </c>
      <c r="H448" s="3">
        <f>VLOOKUP(G:G,[1]Sheet1!$E:$F,2,0)</f>
        <v>9812714246</v>
      </c>
      <c r="I448" s="15">
        <v>36982832</v>
      </c>
      <c r="J448" s="4" t="s">
        <v>216</v>
      </c>
      <c r="K448" s="5">
        <v>25</v>
      </c>
      <c r="L448" s="24">
        <v>17111167</v>
      </c>
      <c r="M448" s="21">
        <f t="shared" si="18"/>
        <v>42000000</v>
      </c>
      <c r="N448" s="21">
        <f t="shared" si="19"/>
        <v>59111167</v>
      </c>
      <c r="O448" s="22">
        <f t="shared" si="20"/>
        <v>9851861</v>
      </c>
      <c r="P448" s="23">
        <v>1</v>
      </c>
      <c r="Q448" s="13"/>
      <c r="R448" s="13"/>
    </row>
    <row r="449" spans="1:18" ht="14.25" customHeight="1">
      <c r="A449" s="2">
        <v>447</v>
      </c>
      <c r="B449" s="3" t="s">
        <v>10</v>
      </c>
      <c r="C449" s="2">
        <v>3981</v>
      </c>
      <c r="D449" s="3" t="s">
        <v>80</v>
      </c>
      <c r="E449" s="3" t="s">
        <v>120</v>
      </c>
      <c r="F449" s="3">
        <v>3670</v>
      </c>
      <c r="G449" s="3">
        <v>4810362256</v>
      </c>
      <c r="H449" s="3">
        <f>VLOOKUP(G:G,[1]Sheet1!$E:$F,2,0)</f>
        <v>9812113568</v>
      </c>
      <c r="I449" s="15">
        <v>36982801</v>
      </c>
      <c r="J449" s="4" t="s">
        <v>31</v>
      </c>
      <c r="K449" s="5">
        <v>25</v>
      </c>
      <c r="L449" s="24">
        <v>2</v>
      </c>
      <c r="M449" s="21">
        <f t="shared" si="18"/>
        <v>42000000</v>
      </c>
      <c r="N449" s="21">
        <f t="shared" si="19"/>
        <v>42000002</v>
      </c>
      <c r="O449" s="22">
        <f t="shared" si="20"/>
        <v>7000000</v>
      </c>
      <c r="P449" s="23">
        <v>2</v>
      </c>
      <c r="Q449" s="13"/>
      <c r="R449" s="13"/>
    </row>
    <row r="450" spans="1:18" ht="14.25" customHeight="1">
      <c r="A450" s="2">
        <v>448</v>
      </c>
      <c r="B450" s="3" t="s">
        <v>10</v>
      </c>
      <c r="C450" s="2">
        <v>3981</v>
      </c>
      <c r="D450" s="3" t="s">
        <v>80</v>
      </c>
      <c r="E450" s="3" t="s">
        <v>96</v>
      </c>
      <c r="F450" s="3">
        <v>3609</v>
      </c>
      <c r="G450" s="3">
        <v>1810521556</v>
      </c>
      <c r="H450" s="3">
        <f>VLOOKUP(G:G,[1]Sheet1!$E:$F,2,0)</f>
        <v>9812714247</v>
      </c>
      <c r="I450" s="15">
        <v>36981333</v>
      </c>
      <c r="J450" s="4" t="s">
        <v>52</v>
      </c>
      <c r="K450" s="5">
        <v>25</v>
      </c>
      <c r="L450" s="24">
        <v>0</v>
      </c>
      <c r="M450" s="21">
        <f t="shared" si="18"/>
        <v>42000000</v>
      </c>
      <c r="N450" s="21">
        <f t="shared" si="19"/>
        <v>42000000</v>
      </c>
      <c r="O450" s="22">
        <f t="shared" si="20"/>
        <v>7000000</v>
      </c>
      <c r="P450" s="23">
        <v>2</v>
      </c>
      <c r="Q450" s="13"/>
      <c r="R450" s="13"/>
    </row>
    <row r="451" spans="1:18" ht="14.25" customHeight="1">
      <c r="A451" s="2">
        <v>449</v>
      </c>
      <c r="B451" s="3" t="s">
        <v>10</v>
      </c>
      <c r="C451" s="2">
        <v>3981</v>
      </c>
      <c r="D451" s="3" t="s">
        <v>80</v>
      </c>
      <c r="E451" s="3" t="s">
        <v>105</v>
      </c>
      <c r="F451" s="3">
        <v>3627</v>
      </c>
      <c r="G451" s="3">
        <v>1890504661</v>
      </c>
      <c r="H451" s="3">
        <f>VLOOKUP(G:G,[1]Sheet1!$E:$F,2,0)</f>
        <v>9812113569</v>
      </c>
      <c r="I451" s="15">
        <v>36982003</v>
      </c>
      <c r="J451" s="4" t="s">
        <v>83</v>
      </c>
      <c r="K451" s="5">
        <v>25</v>
      </c>
      <c r="L451" s="24">
        <v>45417417</v>
      </c>
      <c r="M451" s="21">
        <f t="shared" ref="M451:M497" si="21">M$1*K451%*6</f>
        <v>42000000</v>
      </c>
      <c r="N451" s="21">
        <f t="shared" ref="N451:N497" si="22">M451+L451</f>
        <v>87417417</v>
      </c>
      <c r="O451" s="22">
        <f t="shared" ref="O451:O497" si="23">INT(N451/6)</f>
        <v>14569569</v>
      </c>
      <c r="P451" s="23">
        <v>1</v>
      </c>
      <c r="Q451" s="13"/>
      <c r="R451" s="13"/>
    </row>
    <row r="452" spans="1:18" ht="14.25" customHeight="1">
      <c r="A452" s="2">
        <v>450</v>
      </c>
      <c r="B452" s="3" t="s">
        <v>10</v>
      </c>
      <c r="C452" s="2">
        <v>3981</v>
      </c>
      <c r="D452" s="3" t="s">
        <v>80</v>
      </c>
      <c r="E452" s="3" t="s">
        <v>116</v>
      </c>
      <c r="F452" s="3">
        <v>3660</v>
      </c>
      <c r="G452" s="3">
        <v>5990107102</v>
      </c>
      <c r="H452" s="3">
        <f>VLOOKUP(G:G,[1]Sheet1!$E:$F,2,0)</f>
        <v>9811720106</v>
      </c>
      <c r="I452" s="15">
        <v>36981283</v>
      </c>
      <c r="J452" s="4" t="s">
        <v>316</v>
      </c>
      <c r="K452" s="5">
        <v>25</v>
      </c>
      <c r="L452" s="24">
        <v>1</v>
      </c>
      <c r="M452" s="21">
        <f t="shared" si="21"/>
        <v>42000000</v>
      </c>
      <c r="N452" s="21">
        <f t="shared" si="22"/>
        <v>42000001</v>
      </c>
      <c r="O452" s="22">
        <f t="shared" si="23"/>
        <v>7000000</v>
      </c>
      <c r="P452" s="23">
        <v>2</v>
      </c>
      <c r="Q452" s="13"/>
      <c r="R452" s="13"/>
    </row>
    <row r="453" spans="1:18" ht="14.25" customHeight="1">
      <c r="A453" s="2">
        <v>451</v>
      </c>
      <c r="B453" s="3" t="s">
        <v>10</v>
      </c>
      <c r="C453" s="2">
        <v>3981</v>
      </c>
      <c r="D453" s="3" t="s">
        <v>80</v>
      </c>
      <c r="E453" s="3" t="s">
        <v>122</v>
      </c>
      <c r="F453" s="3">
        <v>3676</v>
      </c>
      <c r="G453" s="3">
        <v>1120180511</v>
      </c>
      <c r="H453" s="3">
        <f>VLOOKUP(G:G,[1]Sheet1!$E:$F,2,0)</f>
        <v>9811812376</v>
      </c>
      <c r="I453" s="15">
        <v>36982648</v>
      </c>
      <c r="J453" s="4" t="s">
        <v>289</v>
      </c>
      <c r="K453" s="5">
        <v>25</v>
      </c>
      <c r="L453" s="24">
        <v>-5498775</v>
      </c>
      <c r="M453" s="21">
        <f t="shared" si="21"/>
        <v>42000000</v>
      </c>
      <c r="N453" s="21">
        <f t="shared" si="22"/>
        <v>36501225</v>
      </c>
      <c r="O453" s="22">
        <f t="shared" si="23"/>
        <v>6083537</v>
      </c>
      <c r="P453" s="23">
        <v>2</v>
      </c>
      <c r="Q453" s="13"/>
      <c r="R453" s="13"/>
    </row>
    <row r="454" spans="1:18" ht="14.25" customHeight="1">
      <c r="A454" s="2">
        <v>452</v>
      </c>
      <c r="B454" s="3" t="s">
        <v>10</v>
      </c>
      <c r="C454" s="2">
        <v>3981</v>
      </c>
      <c r="D454" s="3" t="s">
        <v>80</v>
      </c>
      <c r="E454" s="3" t="s">
        <v>126</v>
      </c>
      <c r="F454" s="3">
        <v>3688</v>
      </c>
      <c r="G454" s="3">
        <v>1120162841</v>
      </c>
      <c r="H454" s="3">
        <f>VLOOKUP(G:G,[1]Sheet1!$E:$F,2,0)</f>
        <v>9812113570</v>
      </c>
      <c r="I454" s="15">
        <v>36982554</v>
      </c>
      <c r="J454" s="4" t="s">
        <v>270</v>
      </c>
      <c r="K454" s="5">
        <v>25</v>
      </c>
      <c r="L454" s="24">
        <v>12589084</v>
      </c>
      <c r="M454" s="21">
        <f t="shared" si="21"/>
        <v>42000000</v>
      </c>
      <c r="N454" s="21">
        <f t="shared" si="22"/>
        <v>54589084</v>
      </c>
      <c r="O454" s="22">
        <f t="shared" si="23"/>
        <v>9098180</v>
      </c>
      <c r="P454" s="23">
        <v>1</v>
      </c>
      <c r="Q454" s="13"/>
      <c r="R454" s="13"/>
    </row>
    <row r="455" spans="1:18" ht="14.25" customHeight="1">
      <c r="A455" s="2">
        <v>453</v>
      </c>
      <c r="B455" s="3" t="s">
        <v>10</v>
      </c>
      <c r="C455" s="2">
        <v>3981</v>
      </c>
      <c r="D455" s="3" t="s">
        <v>80</v>
      </c>
      <c r="E455" s="3" t="s">
        <v>95</v>
      </c>
      <c r="F455" s="3">
        <v>3606</v>
      </c>
      <c r="G455" s="3">
        <v>1743309651</v>
      </c>
      <c r="H455" s="3">
        <f>VLOOKUP(G:G,[1]Sheet1!$E:$F,2,0)</f>
        <v>9812012201</v>
      </c>
      <c r="I455" s="15">
        <v>36982620</v>
      </c>
      <c r="J455" s="4" t="s">
        <v>237</v>
      </c>
      <c r="K455" s="5">
        <v>25</v>
      </c>
      <c r="L455" s="24">
        <v>0</v>
      </c>
      <c r="M455" s="21">
        <f t="shared" si="21"/>
        <v>42000000</v>
      </c>
      <c r="N455" s="21">
        <f t="shared" si="22"/>
        <v>42000000</v>
      </c>
      <c r="O455" s="22">
        <f t="shared" si="23"/>
        <v>7000000</v>
      </c>
      <c r="P455" s="23">
        <v>2</v>
      </c>
      <c r="Q455" s="13"/>
      <c r="R455" s="13"/>
    </row>
    <row r="456" spans="1:18" ht="14.25" customHeight="1">
      <c r="A456" s="2">
        <v>454</v>
      </c>
      <c r="B456" s="3" t="s">
        <v>10</v>
      </c>
      <c r="C456" s="2">
        <v>3981</v>
      </c>
      <c r="D456" s="3" t="s">
        <v>80</v>
      </c>
      <c r="E456" s="3" t="s">
        <v>113</v>
      </c>
      <c r="F456" s="3">
        <v>3651</v>
      </c>
      <c r="G456" s="3">
        <v>2283076943</v>
      </c>
      <c r="H456" s="3">
        <f>VLOOKUP(G:G,[1]Sheet1!$E:$F,2,0)</f>
        <v>9811812379</v>
      </c>
      <c r="I456" s="15">
        <v>36982189</v>
      </c>
      <c r="J456" s="4" t="s">
        <v>142</v>
      </c>
      <c r="K456" s="5">
        <v>25</v>
      </c>
      <c r="L456" s="24">
        <v>1</v>
      </c>
      <c r="M456" s="21">
        <f t="shared" si="21"/>
        <v>42000000</v>
      </c>
      <c r="N456" s="21">
        <f t="shared" si="22"/>
        <v>42000001</v>
      </c>
      <c r="O456" s="22">
        <f t="shared" si="23"/>
        <v>7000000</v>
      </c>
      <c r="P456" s="23">
        <v>2</v>
      </c>
      <c r="Q456" s="13"/>
      <c r="R456" s="13"/>
    </row>
    <row r="457" spans="1:18" ht="14.25" customHeight="1">
      <c r="A457" s="2">
        <v>455</v>
      </c>
      <c r="B457" s="3" t="s">
        <v>10</v>
      </c>
      <c r="C457" s="2">
        <v>3981</v>
      </c>
      <c r="D457" s="3" t="s">
        <v>80</v>
      </c>
      <c r="E457" s="3" t="s">
        <v>116</v>
      </c>
      <c r="F457" s="3">
        <v>3660</v>
      </c>
      <c r="G457" s="3">
        <v>5270112116</v>
      </c>
      <c r="H457" s="3">
        <f>VLOOKUP(G:G,[1]Sheet1!$E:$F,2,0)</f>
        <v>9812113571</v>
      </c>
      <c r="I457" s="15">
        <v>36981919</v>
      </c>
      <c r="J457" s="4" t="s">
        <v>317</v>
      </c>
      <c r="K457" s="5">
        <v>25</v>
      </c>
      <c r="L457" s="24">
        <v>1</v>
      </c>
      <c r="M457" s="21">
        <f t="shared" si="21"/>
        <v>42000000</v>
      </c>
      <c r="N457" s="21">
        <f t="shared" si="22"/>
        <v>42000001</v>
      </c>
      <c r="O457" s="22">
        <f t="shared" si="23"/>
        <v>7000000</v>
      </c>
      <c r="P457" s="23">
        <v>2</v>
      </c>
      <c r="Q457" s="13"/>
      <c r="R457" s="13"/>
    </row>
    <row r="458" spans="1:18" ht="14.25" customHeight="1">
      <c r="A458" s="2">
        <v>456</v>
      </c>
      <c r="B458" s="3" t="s">
        <v>10</v>
      </c>
      <c r="C458" s="2">
        <v>3981</v>
      </c>
      <c r="D458" s="3" t="s">
        <v>80</v>
      </c>
      <c r="E458" s="3" t="s">
        <v>123</v>
      </c>
      <c r="F458" s="3">
        <v>3677</v>
      </c>
      <c r="G458" s="3">
        <v>1940688930</v>
      </c>
      <c r="H458" s="3">
        <f>VLOOKUP(G:G,[1]Sheet1!$E:$F,2,0)</f>
        <v>9812213269</v>
      </c>
      <c r="I458" s="15">
        <v>36981418</v>
      </c>
      <c r="J458" s="4" t="s">
        <v>318</v>
      </c>
      <c r="K458" s="5">
        <v>25</v>
      </c>
      <c r="L458" s="24">
        <v>-5600002</v>
      </c>
      <c r="M458" s="21">
        <f t="shared" si="21"/>
        <v>42000000</v>
      </c>
      <c r="N458" s="21">
        <f t="shared" si="22"/>
        <v>36399998</v>
      </c>
      <c r="O458" s="22">
        <f t="shared" si="23"/>
        <v>6066666</v>
      </c>
      <c r="P458" s="23">
        <v>2</v>
      </c>
      <c r="Q458" s="13"/>
      <c r="R458" s="13"/>
    </row>
    <row r="459" spans="1:18" ht="14.25" customHeight="1">
      <c r="A459" s="2">
        <v>457</v>
      </c>
      <c r="B459" s="3" t="s">
        <v>10</v>
      </c>
      <c r="C459" s="2">
        <v>3981</v>
      </c>
      <c r="D459" s="3" t="s">
        <v>80</v>
      </c>
      <c r="E459" s="3" t="s">
        <v>121</v>
      </c>
      <c r="F459" s="3">
        <v>3673</v>
      </c>
      <c r="G459" s="3">
        <v>1870583833</v>
      </c>
      <c r="H459" s="3">
        <f>VLOOKUP(G:G,[1]Sheet1!$E:$F,2,0)</f>
        <v>9811913790</v>
      </c>
      <c r="I459" s="15">
        <v>36984814</v>
      </c>
      <c r="J459" s="4" t="s">
        <v>319</v>
      </c>
      <c r="K459" s="5">
        <v>25</v>
      </c>
      <c r="L459" s="24">
        <v>1</v>
      </c>
      <c r="M459" s="21">
        <f t="shared" si="21"/>
        <v>42000000</v>
      </c>
      <c r="N459" s="21">
        <f t="shared" si="22"/>
        <v>42000001</v>
      </c>
      <c r="O459" s="22">
        <f t="shared" si="23"/>
        <v>7000000</v>
      </c>
      <c r="P459" s="23">
        <v>2</v>
      </c>
      <c r="Q459" s="13"/>
      <c r="R459" s="13"/>
    </row>
    <row r="460" spans="1:18" ht="14.25" customHeight="1">
      <c r="A460" s="2">
        <v>458</v>
      </c>
      <c r="B460" s="3" t="s">
        <v>10</v>
      </c>
      <c r="C460" s="2">
        <v>3981</v>
      </c>
      <c r="D460" s="3" t="s">
        <v>80</v>
      </c>
      <c r="E460" s="3" t="s">
        <v>94</v>
      </c>
      <c r="F460" s="3">
        <v>3604</v>
      </c>
      <c r="G460" s="3">
        <v>1743102534</v>
      </c>
      <c r="H460" s="3">
        <f>VLOOKUP(G:G,[1]Sheet1!$E:$F,2,0)</f>
        <v>9811913374</v>
      </c>
      <c r="I460" s="15">
        <v>36981758</v>
      </c>
      <c r="J460" s="4" t="s">
        <v>143</v>
      </c>
      <c r="K460" s="5">
        <v>25</v>
      </c>
      <c r="L460" s="24">
        <v>45983438</v>
      </c>
      <c r="M460" s="21">
        <f t="shared" si="21"/>
        <v>42000000</v>
      </c>
      <c r="N460" s="21">
        <f t="shared" si="22"/>
        <v>87983438</v>
      </c>
      <c r="O460" s="22">
        <f t="shared" si="23"/>
        <v>14663906</v>
      </c>
      <c r="P460" s="23">
        <v>1</v>
      </c>
      <c r="Q460" s="13"/>
      <c r="R460" s="13"/>
    </row>
    <row r="461" spans="1:18" ht="14.25" customHeight="1">
      <c r="A461" s="2">
        <v>459</v>
      </c>
      <c r="B461" s="3" t="s">
        <v>10</v>
      </c>
      <c r="C461" s="2">
        <v>3981</v>
      </c>
      <c r="D461" s="3" t="s">
        <v>80</v>
      </c>
      <c r="E461" s="3" t="s">
        <v>94</v>
      </c>
      <c r="F461" s="3">
        <v>3604</v>
      </c>
      <c r="G461" s="3">
        <v>1743102534</v>
      </c>
      <c r="H461" s="3">
        <f>VLOOKUP(G:G,[1]Sheet1!$E:$F,2,0)</f>
        <v>9811913374</v>
      </c>
      <c r="I461" s="15">
        <v>36981758</v>
      </c>
      <c r="J461" s="4" t="s">
        <v>143</v>
      </c>
      <c r="K461" s="5">
        <v>25</v>
      </c>
      <c r="L461" s="24">
        <v>52845000</v>
      </c>
      <c r="M461" s="21">
        <f t="shared" si="21"/>
        <v>42000000</v>
      </c>
      <c r="N461" s="21">
        <f t="shared" si="22"/>
        <v>94845000</v>
      </c>
      <c r="O461" s="22">
        <f t="shared" si="23"/>
        <v>15807500</v>
      </c>
      <c r="P461" s="23">
        <v>1</v>
      </c>
      <c r="Q461" s="13"/>
      <c r="R461" s="13"/>
    </row>
    <row r="462" spans="1:18" ht="14.25" customHeight="1">
      <c r="A462" s="2">
        <v>460</v>
      </c>
      <c r="B462" s="3" t="s">
        <v>10</v>
      </c>
      <c r="C462" s="2">
        <v>3981</v>
      </c>
      <c r="D462" s="3" t="s">
        <v>80</v>
      </c>
      <c r="E462" s="3" t="s">
        <v>94</v>
      </c>
      <c r="F462" s="6">
        <v>3604</v>
      </c>
      <c r="G462" s="6">
        <v>1743363176</v>
      </c>
      <c r="H462" s="3">
        <f>VLOOKUP(G:G,[1]Sheet1!$E:$F,2,0)</f>
        <v>9811812381</v>
      </c>
      <c r="I462" s="16">
        <v>36981760</v>
      </c>
      <c r="J462" s="4" t="s">
        <v>320</v>
      </c>
      <c r="K462" s="5">
        <v>25</v>
      </c>
      <c r="L462" s="24">
        <v>1</v>
      </c>
      <c r="M462" s="21">
        <f t="shared" si="21"/>
        <v>42000000</v>
      </c>
      <c r="N462" s="21">
        <f t="shared" si="22"/>
        <v>42000001</v>
      </c>
      <c r="O462" s="22">
        <f t="shared" si="23"/>
        <v>7000000</v>
      </c>
      <c r="P462" s="23">
        <v>2</v>
      </c>
      <c r="Q462" s="13"/>
      <c r="R462" s="13"/>
    </row>
    <row r="463" spans="1:18" ht="14.25" customHeight="1">
      <c r="A463" s="2">
        <v>461</v>
      </c>
      <c r="B463" s="3" t="s">
        <v>10</v>
      </c>
      <c r="C463" s="2">
        <v>3981</v>
      </c>
      <c r="D463" s="3" t="s">
        <v>80</v>
      </c>
      <c r="E463" s="3" t="s">
        <v>105</v>
      </c>
      <c r="F463" s="3">
        <v>3627</v>
      </c>
      <c r="G463" s="3">
        <v>1820433587</v>
      </c>
      <c r="H463" s="3">
        <f>VLOOKUP(G:G,[1]Sheet1!$E:$F,2,0)</f>
        <v>9811812380</v>
      </c>
      <c r="I463" s="15">
        <v>36982005</v>
      </c>
      <c r="J463" s="4" t="s">
        <v>25</v>
      </c>
      <c r="K463" s="5">
        <v>25</v>
      </c>
      <c r="L463" s="24">
        <v>52845000</v>
      </c>
      <c r="M463" s="21">
        <f t="shared" si="21"/>
        <v>42000000</v>
      </c>
      <c r="N463" s="21">
        <f t="shared" si="22"/>
        <v>94845000</v>
      </c>
      <c r="O463" s="22">
        <f t="shared" si="23"/>
        <v>15807500</v>
      </c>
      <c r="P463" s="23">
        <v>1</v>
      </c>
      <c r="Q463" s="13"/>
      <c r="R463" s="13"/>
    </row>
    <row r="464" spans="1:18" ht="14.25" customHeight="1">
      <c r="A464" s="2">
        <v>462</v>
      </c>
      <c r="B464" s="3" t="s">
        <v>10</v>
      </c>
      <c r="C464" s="2">
        <v>3981</v>
      </c>
      <c r="D464" s="3" t="s">
        <v>80</v>
      </c>
      <c r="E464" s="3" t="s">
        <v>117</v>
      </c>
      <c r="F464" s="3">
        <v>3663</v>
      </c>
      <c r="G464" s="3">
        <v>1850460450</v>
      </c>
      <c r="H464" s="3">
        <f>VLOOKUP(G:G,[1]Sheet1!$E:$F,2,0)</f>
        <v>9812213270</v>
      </c>
      <c r="I464" s="15">
        <v>36982820</v>
      </c>
      <c r="J464" s="4" t="s">
        <v>255</v>
      </c>
      <c r="K464" s="5">
        <v>25</v>
      </c>
      <c r="L464" s="24">
        <v>1</v>
      </c>
      <c r="M464" s="21">
        <f t="shared" si="21"/>
        <v>42000000</v>
      </c>
      <c r="N464" s="21">
        <f t="shared" si="22"/>
        <v>42000001</v>
      </c>
      <c r="O464" s="22">
        <f t="shared" si="23"/>
        <v>7000000</v>
      </c>
      <c r="P464" s="23">
        <v>2</v>
      </c>
      <c r="Q464" s="13"/>
      <c r="R464" s="13"/>
    </row>
    <row r="465" spans="1:18" ht="14.25" customHeight="1">
      <c r="A465" s="2">
        <v>463</v>
      </c>
      <c r="B465" s="3" t="s">
        <v>10</v>
      </c>
      <c r="C465" s="2">
        <v>3981</v>
      </c>
      <c r="D465" s="3" t="s">
        <v>80</v>
      </c>
      <c r="E465" s="3" t="s">
        <v>96</v>
      </c>
      <c r="F465" s="3">
        <v>3609</v>
      </c>
      <c r="G465" s="3">
        <v>1810598151</v>
      </c>
      <c r="H465" s="3">
        <f>VLOOKUP(G:G,[1]Sheet1!$E:$F,2,0)</f>
        <v>9812012202</v>
      </c>
      <c r="I465" s="15">
        <v>36981335</v>
      </c>
      <c r="J465" s="4" t="s">
        <v>195</v>
      </c>
      <c r="K465" s="5">
        <v>25</v>
      </c>
      <c r="L465" s="24">
        <v>0</v>
      </c>
      <c r="M465" s="21">
        <f t="shared" si="21"/>
        <v>42000000</v>
      </c>
      <c r="N465" s="21">
        <f t="shared" si="22"/>
        <v>42000000</v>
      </c>
      <c r="O465" s="22">
        <f t="shared" si="23"/>
        <v>7000000</v>
      </c>
      <c r="P465" s="23">
        <v>2</v>
      </c>
      <c r="Q465" s="13"/>
      <c r="R465" s="13"/>
    </row>
    <row r="466" spans="1:18" ht="14.25" customHeight="1">
      <c r="A466" s="2">
        <v>464</v>
      </c>
      <c r="B466" s="3" t="s">
        <v>10</v>
      </c>
      <c r="C466" s="2">
        <v>3981</v>
      </c>
      <c r="D466" s="3" t="s">
        <v>80</v>
      </c>
      <c r="E466" s="3" t="s">
        <v>92</v>
      </c>
      <c r="F466" s="3">
        <v>3601</v>
      </c>
      <c r="G466" s="3">
        <v>1743107072</v>
      </c>
      <c r="H466" s="3">
        <f>VLOOKUP(G:G,[1]Sheet1!$E:$F,2,0)</f>
        <v>9812012203</v>
      </c>
      <c r="I466" s="15">
        <v>36981582</v>
      </c>
      <c r="J466" s="4" t="s">
        <v>49</v>
      </c>
      <c r="K466" s="5">
        <v>25</v>
      </c>
      <c r="L466" s="24">
        <v>0</v>
      </c>
      <c r="M466" s="21">
        <f t="shared" si="21"/>
        <v>42000000</v>
      </c>
      <c r="N466" s="21">
        <f t="shared" si="22"/>
        <v>42000000</v>
      </c>
      <c r="O466" s="22">
        <f t="shared" si="23"/>
        <v>7000000</v>
      </c>
      <c r="P466" s="23">
        <v>2</v>
      </c>
      <c r="Q466" s="13"/>
      <c r="R466" s="13"/>
    </row>
    <row r="467" spans="1:18" ht="14.25" customHeight="1">
      <c r="A467" s="2">
        <v>465</v>
      </c>
      <c r="B467" s="3" t="s">
        <v>10</v>
      </c>
      <c r="C467" s="2">
        <v>3981</v>
      </c>
      <c r="D467" s="3" t="s">
        <v>80</v>
      </c>
      <c r="E467" s="3" t="s">
        <v>110</v>
      </c>
      <c r="F467" s="3">
        <v>3642</v>
      </c>
      <c r="G467" s="3">
        <v>1830585533</v>
      </c>
      <c r="H467" s="3">
        <f>VLOOKUP(G:G,[1]Sheet1!$E:$F,2,0)</f>
        <v>9811812383</v>
      </c>
      <c r="I467" s="15">
        <v>36981894</v>
      </c>
      <c r="J467" s="4" t="s">
        <v>81</v>
      </c>
      <c r="K467" s="5">
        <v>25</v>
      </c>
      <c r="L467" s="24">
        <v>0</v>
      </c>
      <c r="M467" s="21">
        <f t="shared" si="21"/>
        <v>42000000</v>
      </c>
      <c r="N467" s="21">
        <f t="shared" si="22"/>
        <v>42000000</v>
      </c>
      <c r="O467" s="22">
        <f t="shared" si="23"/>
        <v>7000000</v>
      </c>
      <c r="P467" s="23">
        <v>2</v>
      </c>
      <c r="Q467" s="13"/>
      <c r="R467" s="13"/>
    </row>
    <row r="468" spans="1:18" ht="14.25" customHeight="1">
      <c r="A468" s="2">
        <v>466</v>
      </c>
      <c r="B468" s="3" t="s">
        <v>10</v>
      </c>
      <c r="C468" s="2">
        <v>3981</v>
      </c>
      <c r="D468" s="3" t="s">
        <v>80</v>
      </c>
      <c r="E468" s="3" t="s">
        <v>120</v>
      </c>
      <c r="F468" s="3">
        <v>3670</v>
      </c>
      <c r="G468" s="3">
        <v>4810373711</v>
      </c>
      <c r="H468" s="3">
        <f>VLOOKUP(G:G,[1]Sheet1!$E:$F,2,0)</f>
        <v>9811812384</v>
      </c>
      <c r="I468" s="15">
        <v>36982802</v>
      </c>
      <c r="J468" s="4" t="s">
        <v>321</v>
      </c>
      <c r="K468" s="5">
        <v>25</v>
      </c>
      <c r="L468" s="24">
        <v>2</v>
      </c>
      <c r="M468" s="21">
        <f t="shared" si="21"/>
        <v>42000000</v>
      </c>
      <c r="N468" s="21">
        <f t="shared" si="22"/>
        <v>42000002</v>
      </c>
      <c r="O468" s="22">
        <f t="shared" si="23"/>
        <v>7000000</v>
      </c>
      <c r="P468" s="23">
        <v>2</v>
      </c>
      <c r="Q468" s="13"/>
      <c r="R468" s="13"/>
    </row>
    <row r="469" spans="1:18" ht="14.25" customHeight="1">
      <c r="A469" s="2">
        <v>467</v>
      </c>
      <c r="B469" s="3" t="s">
        <v>10</v>
      </c>
      <c r="C469" s="2">
        <v>3981</v>
      </c>
      <c r="D469" s="3" t="s">
        <v>80</v>
      </c>
      <c r="E469" s="3" t="s">
        <v>93</v>
      </c>
      <c r="F469" s="3">
        <v>3602</v>
      </c>
      <c r="G469" s="3">
        <v>4810371451</v>
      </c>
      <c r="H469" s="3">
        <f>VLOOKUP(G:G,[1]Sheet1!$E:$F,2,0)</f>
        <v>9812012204</v>
      </c>
      <c r="I469" s="15">
        <v>36981654</v>
      </c>
      <c r="J469" s="4" t="s">
        <v>155</v>
      </c>
      <c r="K469" s="5">
        <v>25</v>
      </c>
      <c r="L469" s="24">
        <v>15607500</v>
      </c>
      <c r="M469" s="21">
        <f t="shared" si="21"/>
        <v>42000000</v>
      </c>
      <c r="N469" s="21">
        <f t="shared" si="22"/>
        <v>57607500</v>
      </c>
      <c r="O469" s="22">
        <f t="shared" si="23"/>
        <v>9601250</v>
      </c>
      <c r="P469" s="23">
        <v>1</v>
      </c>
      <c r="Q469" s="13"/>
      <c r="R469" s="13"/>
    </row>
    <row r="470" spans="1:18" ht="14.25" customHeight="1">
      <c r="A470" s="2">
        <v>468</v>
      </c>
      <c r="B470" s="3" t="s">
        <v>10</v>
      </c>
      <c r="C470" s="2">
        <v>3981</v>
      </c>
      <c r="D470" s="3" t="s">
        <v>80</v>
      </c>
      <c r="E470" s="3" t="s">
        <v>106</v>
      </c>
      <c r="F470" s="3">
        <v>3630</v>
      </c>
      <c r="G470" s="3">
        <v>1870633105</v>
      </c>
      <c r="H470" s="3">
        <f>VLOOKUP(G:G,[1]Sheet1!$E:$F,2,0)</f>
        <v>9812714248</v>
      </c>
      <c r="I470" s="15">
        <v>36982086</v>
      </c>
      <c r="J470" s="4" t="s">
        <v>30</v>
      </c>
      <c r="K470" s="5">
        <v>25</v>
      </c>
      <c r="L470" s="24">
        <v>1</v>
      </c>
      <c r="M470" s="21">
        <f t="shared" si="21"/>
        <v>42000000</v>
      </c>
      <c r="N470" s="21">
        <f t="shared" si="22"/>
        <v>42000001</v>
      </c>
      <c r="O470" s="22">
        <f t="shared" si="23"/>
        <v>7000000</v>
      </c>
      <c r="P470" s="23">
        <v>2</v>
      </c>
      <c r="Q470" s="13"/>
      <c r="R470" s="13"/>
    </row>
    <row r="471" spans="1:18" ht="14.25" customHeight="1">
      <c r="A471" s="2">
        <v>469</v>
      </c>
      <c r="B471" s="3" t="s">
        <v>10</v>
      </c>
      <c r="C471" s="2">
        <v>3981</v>
      </c>
      <c r="D471" s="3" t="s">
        <v>80</v>
      </c>
      <c r="E471" s="3" t="s">
        <v>110</v>
      </c>
      <c r="F471" s="3">
        <v>3642</v>
      </c>
      <c r="G471" s="3">
        <v>1820375315</v>
      </c>
      <c r="H471" s="3">
        <f>VLOOKUP(G:G,[1]Sheet1!$E:$F,2,0)</f>
        <v>9811812385</v>
      </c>
      <c r="I471" s="15">
        <v>36981895</v>
      </c>
      <c r="J471" s="4" t="s">
        <v>45</v>
      </c>
      <c r="K471" s="5">
        <v>25</v>
      </c>
      <c r="L471" s="24">
        <v>-5540000</v>
      </c>
      <c r="M471" s="21">
        <f t="shared" si="21"/>
        <v>42000000</v>
      </c>
      <c r="N471" s="21">
        <f t="shared" si="22"/>
        <v>36460000</v>
      </c>
      <c r="O471" s="22">
        <f t="shared" si="23"/>
        <v>6076666</v>
      </c>
      <c r="P471" s="23">
        <v>2</v>
      </c>
      <c r="Q471" s="13"/>
      <c r="R471" s="13"/>
    </row>
    <row r="472" spans="1:18" ht="14.25" customHeight="1">
      <c r="A472" s="2">
        <v>470</v>
      </c>
      <c r="B472" s="3" t="s">
        <v>10</v>
      </c>
      <c r="C472" s="2">
        <v>3981</v>
      </c>
      <c r="D472" s="3" t="s">
        <v>80</v>
      </c>
      <c r="E472" s="3" t="s">
        <v>127</v>
      </c>
      <c r="F472" s="3">
        <v>3690</v>
      </c>
      <c r="G472" s="3">
        <v>1920412514</v>
      </c>
      <c r="H472" s="3">
        <f>VLOOKUP(G:G,[1]Sheet1!$E:$F,2,0)</f>
        <v>9812113572</v>
      </c>
      <c r="I472" s="15">
        <v>36981394</v>
      </c>
      <c r="J472" s="4" t="s">
        <v>65</v>
      </c>
      <c r="K472" s="5">
        <v>25</v>
      </c>
      <c r="L472" s="24">
        <v>1</v>
      </c>
      <c r="M472" s="21">
        <f t="shared" si="21"/>
        <v>42000000</v>
      </c>
      <c r="N472" s="21">
        <f t="shared" si="22"/>
        <v>42000001</v>
      </c>
      <c r="O472" s="22">
        <f t="shared" si="23"/>
        <v>7000000</v>
      </c>
      <c r="P472" s="23">
        <v>2</v>
      </c>
      <c r="Q472" s="13"/>
      <c r="R472" s="13"/>
    </row>
    <row r="473" spans="1:18" ht="14.25" customHeight="1">
      <c r="A473" s="2">
        <v>471</v>
      </c>
      <c r="B473" s="3" t="s">
        <v>10</v>
      </c>
      <c r="C473" s="2">
        <v>3981</v>
      </c>
      <c r="D473" s="3" t="s">
        <v>80</v>
      </c>
      <c r="E473" s="3" t="s">
        <v>130</v>
      </c>
      <c r="F473" s="3">
        <v>3603</v>
      </c>
      <c r="G473" s="3">
        <v>1900450232</v>
      </c>
      <c r="H473" s="3">
        <f>VLOOKUP(G:G,[1]Sheet1!$E:$F,2,0)</f>
        <v>9812213271</v>
      </c>
      <c r="I473" s="15">
        <v>36981698</v>
      </c>
      <c r="J473" s="4" t="s">
        <v>40</v>
      </c>
      <c r="K473" s="5">
        <v>25</v>
      </c>
      <c r="L473" s="24">
        <v>52845000</v>
      </c>
      <c r="M473" s="21">
        <f t="shared" si="21"/>
        <v>42000000</v>
      </c>
      <c r="N473" s="21">
        <f t="shared" si="22"/>
        <v>94845000</v>
      </c>
      <c r="O473" s="22">
        <f t="shared" si="23"/>
        <v>15807500</v>
      </c>
      <c r="P473" s="23">
        <v>1</v>
      </c>
      <c r="Q473" s="13"/>
      <c r="R473" s="13"/>
    </row>
    <row r="474" spans="1:18" ht="15" customHeight="1">
      <c r="A474" s="2">
        <v>472</v>
      </c>
      <c r="B474" s="3" t="s">
        <v>10</v>
      </c>
      <c r="C474" s="2">
        <v>3981</v>
      </c>
      <c r="D474" s="3" t="s">
        <v>80</v>
      </c>
      <c r="E474" s="3" t="s">
        <v>128</v>
      </c>
      <c r="F474" s="3">
        <v>3692</v>
      </c>
      <c r="G474" s="3">
        <v>1870440137</v>
      </c>
      <c r="H474" s="3">
        <f>VLOOKUP(G:G,[1]Sheet1!$E:$F,2,0)</f>
        <v>9812012205</v>
      </c>
      <c r="I474" s="15">
        <v>36984880</v>
      </c>
      <c r="J474" s="4" t="s">
        <v>140</v>
      </c>
      <c r="K474" s="5">
        <v>25</v>
      </c>
      <c r="L474" s="24">
        <v>52845000</v>
      </c>
      <c r="M474" s="21">
        <f t="shared" si="21"/>
        <v>42000000</v>
      </c>
      <c r="N474" s="21">
        <f t="shared" si="22"/>
        <v>94845000</v>
      </c>
      <c r="O474" s="22">
        <f t="shared" si="23"/>
        <v>15807500</v>
      </c>
      <c r="P474" s="23">
        <v>1</v>
      </c>
    </row>
    <row r="475" spans="1:18" ht="15" customHeight="1">
      <c r="A475" s="2">
        <v>473</v>
      </c>
      <c r="B475" s="3" t="s">
        <v>10</v>
      </c>
      <c r="C475" s="2">
        <v>3981</v>
      </c>
      <c r="D475" s="3" t="s">
        <v>80</v>
      </c>
      <c r="E475" s="3" t="s">
        <v>123</v>
      </c>
      <c r="F475" s="3">
        <v>3677</v>
      </c>
      <c r="G475" s="3">
        <v>1850449661</v>
      </c>
      <c r="H475" s="3">
        <f>VLOOKUP(G:G,[1]Sheet1!$E:$F,2,0)</f>
        <v>9812714249</v>
      </c>
      <c r="I475" s="15">
        <v>36981421</v>
      </c>
      <c r="J475" s="4" t="s">
        <v>265</v>
      </c>
      <c r="K475" s="5">
        <v>25</v>
      </c>
      <c r="L475" s="24">
        <v>-5600002</v>
      </c>
      <c r="M475" s="21">
        <f t="shared" si="21"/>
        <v>42000000</v>
      </c>
      <c r="N475" s="21">
        <f t="shared" si="22"/>
        <v>36399998</v>
      </c>
      <c r="O475" s="22">
        <f t="shared" si="23"/>
        <v>6066666</v>
      </c>
      <c r="P475" s="23">
        <v>2</v>
      </c>
    </row>
    <row r="476" spans="1:18" ht="15" customHeight="1">
      <c r="A476" s="2">
        <v>474</v>
      </c>
      <c r="B476" s="3" t="s">
        <v>10</v>
      </c>
      <c r="C476" s="2">
        <v>3981</v>
      </c>
      <c r="D476" s="3" t="s">
        <v>80</v>
      </c>
      <c r="E476" s="3" t="s">
        <v>104</v>
      </c>
      <c r="F476" s="3">
        <v>3625</v>
      </c>
      <c r="G476" s="3">
        <v>5270115298</v>
      </c>
      <c r="H476" s="3">
        <f>VLOOKUP(G:G,[1]Sheet1!$E:$F,2,0)</f>
        <v>9812714250</v>
      </c>
      <c r="I476" s="15">
        <v>36981266</v>
      </c>
      <c r="J476" s="4" t="s">
        <v>322</v>
      </c>
      <c r="K476" s="5">
        <v>25</v>
      </c>
      <c r="L476" s="24">
        <v>39951000</v>
      </c>
      <c r="M476" s="21">
        <f t="shared" si="21"/>
        <v>42000000</v>
      </c>
      <c r="N476" s="21">
        <f t="shared" si="22"/>
        <v>81951000</v>
      </c>
      <c r="O476" s="22">
        <f t="shared" si="23"/>
        <v>13658500</v>
      </c>
      <c r="P476" s="23">
        <v>1</v>
      </c>
    </row>
    <row r="477" spans="1:18" ht="15" customHeight="1">
      <c r="A477" s="2">
        <v>475</v>
      </c>
      <c r="B477" s="3" t="s">
        <v>10</v>
      </c>
      <c r="C477" s="2">
        <v>3981</v>
      </c>
      <c r="D477" s="3" t="s">
        <v>80</v>
      </c>
      <c r="E477" s="3" t="s">
        <v>130</v>
      </c>
      <c r="F477" s="3">
        <v>3603</v>
      </c>
      <c r="G477" s="3">
        <v>1743460211</v>
      </c>
      <c r="H477" s="3">
        <f>VLOOKUP(G:G,[1]Sheet1!$E:$F,2,0)</f>
        <v>9812012206</v>
      </c>
      <c r="I477" s="15">
        <v>36981701</v>
      </c>
      <c r="J477" s="4" t="s">
        <v>139</v>
      </c>
      <c r="K477" s="5">
        <v>25</v>
      </c>
      <c r="L477" s="24">
        <v>52845000</v>
      </c>
      <c r="M477" s="21">
        <f t="shared" si="21"/>
        <v>42000000</v>
      </c>
      <c r="N477" s="21">
        <f t="shared" si="22"/>
        <v>94845000</v>
      </c>
      <c r="O477" s="22">
        <f t="shared" si="23"/>
        <v>15807500</v>
      </c>
      <c r="P477" s="23">
        <v>1</v>
      </c>
    </row>
    <row r="478" spans="1:18" ht="15" customHeight="1">
      <c r="A478" s="2">
        <v>476</v>
      </c>
      <c r="B478" s="3" t="s">
        <v>10</v>
      </c>
      <c r="C478" s="2">
        <v>3981</v>
      </c>
      <c r="D478" s="3" t="s">
        <v>80</v>
      </c>
      <c r="E478" s="3" t="s">
        <v>98</v>
      </c>
      <c r="F478" s="3">
        <v>3616</v>
      </c>
      <c r="G478" s="3">
        <v>1830594011</v>
      </c>
      <c r="H478" s="3">
        <f>VLOOKUP(G:G,[1]Sheet1!$E:$F,2,0)</f>
        <v>9812113573</v>
      </c>
      <c r="I478" s="15">
        <v>36981815</v>
      </c>
      <c r="J478" s="4" t="s">
        <v>323</v>
      </c>
      <c r="K478" s="5">
        <v>25</v>
      </c>
      <c r="L478" s="24">
        <v>5454900</v>
      </c>
      <c r="M478" s="21">
        <f t="shared" si="21"/>
        <v>42000000</v>
      </c>
      <c r="N478" s="21">
        <f t="shared" si="22"/>
        <v>47454900</v>
      </c>
      <c r="O478" s="22">
        <f t="shared" si="23"/>
        <v>7909150</v>
      </c>
      <c r="P478" s="23">
        <v>1</v>
      </c>
    </row>
    <row r="479" spans="1:18" ht="15" customHeight="1">
      <c r="A479" s="2">
        <v>477</v>
      </c>
      <c r="B479" s="3" t="s">
        <v>10</v>
      </c>
      <c r="C479" s="2">
        <v>3981</v>
      </c>
      <c r="D479" s="3" t="s">
        <v>80</v>
      </c>
      <c r="E479" s="3" t="s">
        <v>121</v>
      </c>
      <c r="F479" s="3">
        <v>3673</v>
      </c>
      <c r="G479" s="3">
        <v>1990992986</v>
      </c>
      <c r="H479" s="3">
        <f>VLOOKUP(G:G,[1]Sheet1!$E:$F,2,0)</f>
        <v>9811913375</v>
      </c>
      <c r="I479" s="15">
        <v>36982475</v>
      </c>
      <c r="J479" s="4" t="s">
        <v>324</v>
      </c>
      <c r="K479" s="5">
        <v>25</v>
      </c>
      <c r="L479" s="24">
        <v>1</v>
      </c>
      <c r="M479" s="21">
        <f t="shared" si="21"/>
        <v>42000000</v>
      </c>
      <c r="N479" s="21">
        <f t="shared" si="22"/>
        <v>42000001</v>
      </c>
      <c r="O479" s="22">
        <f t="shared" si="23"/>
        <v>7000000</v>
      </c>
      <c r="P479" s="23">
        <v>2</v>
      </c>
    </row>
    <row r="480" spans="1:18" ht="15" customHeight="1">
      <c r="A480" s="2">
        <v>478</v>
      </c>
      <c r="B480" s="3" t="s">
        <v>10</v>
      </c>
      <c r="C480" s="2">
        <v>3981</v>
      </c>
      <c r="D480" s="3" t="s">
        <v>80</v>
      </c>
      <c r="E480" s="3" t="s">
        <v>98</v>
      </c>
      <c r="F480" s="6">
        <v>3616</v>
      </c>
      <c r="G480" s="6">
        <v>1830623109</v>
      </c>
      <c r="H480" s="3">
        <f>VLOOKUP(G:G,[1]Sheet1!$E:$F,2,0)</f>
        <v>9811720107</v>
      </c>
      <c r="I480" s="16">
        <v>36981814</v>
      </c>
      <c r="J480" s="4" t="s">
        <v>261</v>
      </c>
      <c r="K480" s="5">
        <v>25</v>
      </c>
      <c r="L480" s="24">
        <v>5454900</v>
      </c>
      <c r="M480" s="21">
        <f t="shared" si="21"/>
        <v>42000000</v>
      </c>
      <c r="N480" s="21">
        <f t="shared" si="22"/>
        <v>47454900</v>
      </c>
      <c r="O480" s="22">
        <f t="shared" si="23"/>
        <v>7909150</v>
      </c>
      <c r="P480" s="23">
        <v>1</v>
      </c>
    </row>
    <row r="481" spans="1:16" ht="15" customHeight="1">
      <c r="A481" s="2">
        <v>479</v>
      </c>
      <c r="B481" s="3" t="s">
        <v>10</v>
      </c>
      <c r="C481" s="2">
        <v>3981</v>
      </c>
      <c r="D481" s="3" t="s">
        <v>80</v>
      </c>
      <c r="E481" s="3" t="s">
        <v>99</v>
      </c>
      <c r="F481" s="3">
        <v>3617</v>
      </c>
      <c r="G481" s="3">
        <v>4810350533</v>
      </c>
      <c r="H481" s="3">
        <f>VLOOKUP(G:G,[1]Sheet1!$E:$F,2,0)</f>
        <v>9812012207</v>
      </c>
      <c r="I481" s="15">
        <v>36982162</v>
      </c>
      <c r="J481" s="4" t="s">
        <v>325</v>
      </c>
      <c r="K481" s="5">
        <v>25</v>
      </c>
      <c r="L481" s="24">
        <v>1</v>
      </c>
      <c r="M481" s="21">
        <f t="shared" si="21"/>
        <v>42000000</v>
      </c>
      <c r="N481" s="21">
        <f t="shared" si="22"/>
        <v>42000001</v>
      </c>
      <c r="O481" s="22">
        <f t="shared" si="23"/>
        <v>7000000</v>
      </c>
      <c r="P481" s="23">
        <v>2</v>
      </c>
    </row>
    <row r="482" spans="1:16" ht="15" customHeight="1">
      <c r="A482" s="2">
        <v>480</v>
      </c>
      <c r="B482" s="3" t="s">
        <v>10</v>
      </c>
      <c r="C482" s="2">
        <v>3981</v>
      </c>
      <c r="D482" s="3" t="s">
        <v>80</v>
      </c>
      <c r="E482" s="3" t="s">
        <v>98</v>
      </c>
      <c r="F482" s="6">
        <v>3616</v>
      </c>
      <c r="G482" s="6">
        <v>1830658182</v>
      </c>
      <c r="H482" s="3">
        <f>VLOOKUP(G:G,[1]Sheet1!$E:$F,2,0)</f>
        <v>9811913376</v>
      </c>
      <c r="I482" s="16">
        <v>36981816</v>
      </c>
      <c r="J482" s="4" t="s">
        <v>326</v>
      </c>
      <c r="K482" s="5">
        <v>25</v>
      </c>
      <c r="L482" s="24">
        <v>20190840</v>
      </c>
      <c r="M482" s="21">
        <f t="shared" si="21"/>
        <v>42000000</v>
      </c>
      <c r="N482" s="21">
        <f t="shared" si="22"/>
        <v>62190840</v>
      </c>
      <c r="O482" s="22">
        <f t="shared" si="23"/>
        <v>10365140</v>
      </c>
      <c r="P482" s="23">
        <v>1</v>
      </c>
    </row>
    <row r="483" spans="1:16" ht="15" customHeight="1">
      <c r="A483" s="2">
        <v>481</v>
      </c>
      <c r="B483" s="3" t="s">
        <v>10</v>
      </c>
      <c r="C483" s="2">
        <v>3981</v>
      </c>
      <c r="D483" s="3" t="s">
        <v>80</v>
      </c>
      <c r="E483" s="3" t="s">
        <v>98</v>
      </c>
      <c r="F483" s="6">
        <v>3616</v>
      </c>
      <c r="G483" s="6">
        <v>1830651773</v>
      </c>
      <c r="H483" s="3">
        <f>VLOOKUP(G:G,[1]Sheet1!$E:$F,2,0)</f>
        <v>9812714251</v>
      </c>
      <c r="I483" s="16">
        <v>36981817</v>
      </c>
      <c r="J483" s="4" t="s">
        <v>327</v>
      </c>
      <c r="K483" s="5">
        <v>25</v>
      </c>
      <c r="L483" s="24">
        <v>5454900</v>
      </c>
      <c r="M483" s="21">
        <f t="shared" si="21"/>
        <v>42000000</v>
      </c>
      <c r="N483" s="21">
        <f t="shared" si="22"/>
        <v>47454900</v>
      </c>
      <c r="O483" s="22">
        <f t="shared" si="23"/>
        <v>7909150</v>
      </c>
      <c r="P483" s="23">
        <v>1</v>
      </c>
    </row>
    <row r="484" spans="1:16" ht="15" customHeight="1">
      <c r="A484" s="2">
        <v>482</v>
      </c>
      <c r="B484" s="3" t="s">
        <v>10</v>
      </c>
      <c r="C484" s="2">
        <v>3981</v>
      </c>
      <c r="D484" s="3" t="s">
        <v>80</v>
      </c>
      <c r="E484" s="3" t="s">
        <v>125</v>
      </c>
      <c r="F484" s="3">
        <v>3680</v>
      </c>
      <c r="G484" s="3">
        <v>1991015232</v>
      </c>
      <c r="H484" s="3">
        <f>VLOOKUP(G:G,[1]Sheet1!$E:$F,2,0)</f>
        <v>9812113574</v>
      </c>
      <c r="I484" s="15">
        <v>36982255</v>
      </c>
      <c r="J484" s="4" t="s">
        <v>328</v>
      </c>
      <c r="K484" s="5">
        <v>25</v>
      </c>
      <c r="L484" s="24">
        <v>2</v>
      </c>
      <c r="M484" s="21">
        <f t="shared" si="21"/>
        <v>42000000</v>
      </c>
      <c r="N484" s="21">
        <f t="shared" si="22"/>
        <v>42000002</v>
      </c>
      <c r="O484" s="22">
        <f t="shared" si="23"/>
        <v>7000000</v>
      </c>
      <c r="P484" s="23">
        <v>2</v>
      </c>
    </row>
    <row r="485" spans="1:16" ht="15" customHeight="1">
      <c r="A485" s="2">
        <v>483</v>
      </c>
      <c r="B485" s="3" t="s">
        <v>10</v>
      </c>
      <c r="C485" s="2">
        <v>3981</v>
      </c>
      <c r="D485" s="3" t="s">
        <v>80</v>
      </c>
      <c r="E485" s="3" t="s">
        <v>92</v>
      </c>
      <c r="F485" s="3">
        <v>3601</v>
      </c>
      <c r="G485" s="3">
        <v>1743382111</v>
      </c>
      <c r="H485" s="3">
        <f>VLOOKUP(G:G,[1]Sheet1!$E:$F,2,0)</f>
        <v>9812113575</v>
      </c>
      <c r="I485" s="15">
        <v>36981724</v>
      </c>
      <c r="J485" s="4" t="s">
        <v>329</v>
      </c>
      <c r="K485" s="5">
        <v>25</v>
      </c>
      <c r="L485" s="24">
        <v>0</v>
      </c>
      <c r="M485" s="21">
        <f t="shared" si="21"/>
        <v>42000000</v>
      </c>
      <c r="N485" s="21">
        <f t="shared" si="22"/>
        <v>42000000</v>
      </c>
      <c r="O485" s="22">
        <f t="shared" si="23"/>
        <v>7000000</v>
      </c>
      <c r="P485" s="23">
        <v>2</v>
      </c>
    </row>
    <row r="486" spans="1:16" ht="15" customHeight="1">
      <c r="A486" s="2">
        <v>484</v>
      </c>
      <c r="B486" s="3" t="s">
        <v>10</v>
      </c>
      <c r="C486" s="2">
        <v>3981</v>
      </c>
      <c r="D486" s="3" t="s">
        <v>80</v>
      </c>
      <c r="E486" s="3" t="s">
        <v>124</v>
      </c>
      <c r="F486" s="3">
        <v>3678</v>
      </c>
      <c r="G486" s="3">
        <v>1830578898</v>
      </c>
      <c r="H486" s="3">
        <f>VLOOKUP(G:G,[1]Sheet1!$E:$F,2,0)</f>
        <v>9812012208</v>
      </c>
      <c r="I486" s="15">
        <v>36981462</v>
      </c>
      <c r="J486" s="4" t="s">
        <v>137</v>
      </c>
      <c r="K486" s="5">
        <v>25</v>
      </c>
      <c r="L486" s="24">
        <v>52845000</v>
      </c>
      <c r="M486" s="21">
        <f t="shared" si="21"/>
        <v>42000000</v>
      </c>
      <c r="N486" s="21">
        <f t="shared" si="22"/>
        <v>94845000</v>
      </c>
      <c r="O486" s="22">
        <f t="shared" si="23"/>
        <v>15807500</v>
      </c>
      <c r="P486" s="23">
        <v>1</v>
      </c>
    </row>
    <row r="487" spans="1:16" ht="15" customHeight="1">
      <c r="A487" s="2">
        <v>485</v>
      </c>
      <c r="B487" s="3" t="s">
        <v>10</v>
      </c>
      <c r="C487" s="2">
        <v>3981</v>
      </c>
      <c r="D487" s="3" t="s">
        <v>80</v>
      </c>
      <c r="E487" s="3" t="s">
        <v>121</v>
      </c>
      <c r="F487" s="3">
        <v>3673</v>
      </c>
      <c r="G487" s="3">
        <v>1870653491</v>
      </c>
      <c r="H487" s="3">
        <f>VLOOKUP(G:G,[1]Sheet1!$E:$F,2,0)</f>
        <v>9812012210</v>
      </c>
      <c r="I487" s="15">
        <v>36982484</v>
      </c>
      <c r="J487" s="4" t="s">
        <v>28</v>
      </c>
      <c r="K487" s="5">
        <v>25</v>
      </c>
      <c r="L487" s="24">
        <v>1</v>
      </c>
      <c r="M487" s="21">
        <f t="shared" si="21"/>
        <v>42000000</v>
      </c>
      <c r="N487" s="21">
        <f t="shared" si="22"/>
        <v>42000001</v>
      </c>
      <c r="O487" s="22">
        <f t="shared" si="23"/>
        <v>7000000</v>
      </c>
      <c r="P487" s="23">
        <v>2</v>
      </c>
    </row>
    <row r="488" spans="1:16" ht="15" customHeight="1">
      <c r="A488" s="2">
        <v>486</v>
      </c>
      <c r="B488" s="3" t="s">
        <v>10</v>
      </c>
      <c r="C488" s="2">
        <v>3981</v>
      </c>
      <c r="D488" s="3" t="s">
        <v>80</v>
      </c>
      <c r="E488" s="3" t="s">
        <v>127</v>
      </c>
      <c r="F488" s="3">
        <v>3690</v>
      </c>
      <c r="G488" s="3">
        <v>1870619668</v>
      </c>
      <c r="H488" s="3">
        <f>VLOOKUP(G:G,[1]Sheet1!$E:$F,2,0)</f>
        <v>9811720108</v>
      </c>
      <c r="I488" s="15">
        <v>36981397</v>
      </c>
      <c r="J488" s="4" t="s">
        <v>23</v>
      </c>
      <c r="K488" s="5">
        <v>25</v>
      </c>
      <c r="L488" s="24">
        <v>1</v>
      </c>
      <c r="M488" s="21">
        <f t="shared" si="21"/>
        <v>42000000</v>
      </c>
      <c r="N488" s="21">
        <f t="shared" si="22"/>
        <v>42000001</v>
      </c>
      <c r="O488" s="22">
        <f t="shared" si="23"/>
        <v>7000000</v>
      </c>
      <c r="P488" s="23">
        <v>2</v>
      </c>
    </row>
    <row r="489" spans="1:16" ht="15" customHeight="1">
      <c r="A489" s="2">
        <v>487</v>
      </c>
      <c r="B489" s="3" t="s">
        <v>10</v>
      </c>
      <c r="C489" s="2">
        <v>3981</v>
      </c>
      <c r="D489" s="3" t="s">
        <v>80</v>
      </c>
      <c r="E489" s="3" t="s">
        <v>109</v>
      </c>
      <c r="F489" s="3">
        <v>3639</v>
      </c>
      <c r="G489" s="3">
        <v>1980407721</v>
      </c>
      <c r="H489" s="3">
        <f>VLOOKUP(G:G,[1]Sheet1!$E:$F,2,0)</f>
        <v>9812714252</v>
      </c>
      <c r="I489" s="15">
        <v>36982138</v>
      </c>
      <c r="J489" s="4" t="s">
        <v>330</v>
      </c>
      <c r="K489" s="5">
        <v>25</v>
      </c>
      <c r="L489" s="24">
        <v>1</v>
      </c>
      <c r="M489" s="21">
        <f t="shared" si="21"/>
        <v>42000000</v>
      </c>
      <c r="N489" s="21">
        <f t="shared" si="22"/>
        <v>42000001</v>
      </c>
      <c r="O489" s="22">
        <f t="shared" si="23"/>
        <v>7000000</v>
      </c>
      <c r="P489" s="23">
        <v>2</v>
      </c>
    </row>
    <row r="490" spans="1:16" ht="15" customHeight="1">
      <c r="A490" s="2">
        <v>488</v>
      </c>
      <c r="B490" s="3" t="s">
        <v>10</v>
      </c>
      <c r="C490" s="2">
        <v>3981</v>
      </c>
      <c r="D490" s="3" t="s">
        <v>80</v>
      </c>
      <c r="E490" s="3" t="s">
        <v>128</v>
      </c>
      <c r="F490" s="3">
        <v>3692</v>
      </c>
      <c r="G490" s="3">
        <v>1990911102</v>
      </c>
      <c r="H490" s="3">
        <f>VLOOKUP(G:G,[1]Sheet1!$E:$F,2,0)</f>
        <v>9811812388</v>
      </c>
      <c r="I490" s="15">
        <v>36982334</v>
      </c>
      <c r="J490" s="4" t="s">
        <v>331</v>
      </c>
      <c r="K490" s="5">
        <v>25</v>
      </c>
      <c r="L490" s="24">
        <v>22558542</v>
      </c>
      <c r="M490" s="21">
        <f t="shared" si="21"/>
        <v>42000000</v>
      </c>
      <c r="N490" s="21">
        <f t="shared" si="22"/>
        <v>64558542</v>
      </c>
      <c r="O490" s="22">
        <f t="shared" si="23"/>
        <v>10759757</v>
      </c>
      <c r="P490" s="23">
        <v>1</v>
      </c>
    </row>
    <row r="491" spans="1:16" ht="15" customHeight="1">
      <c r="A491" s="2">
        <v>489</v>
      </c>
      <c r="B491" s="3" t="s">
        <v>10</v>
      </c>
      <c r="C491" s="2">
        <v>3981</v>
      </c>
      <c r="D491" s="3" t="s">
        <v>80</v>
      </c>
      <c r="E491" s="3" t="s">
        <v>106</v>
      </c>
      <c r="F491" s="3">
        <v>3630</v>
      </c>
      <c r="G491" s="3">
        <v>1990841988</v>
      </c>
      <c r="H491" s="3">
        <f>VLOOKUP(G:G,[1]Sheet1!$E:$F,2,0)</f>
        <v>9811913377</v>
      </c>
      <c r="I491" s="15">
        <v>36982094</v>
      </c>
      <c r="J491" s="4" t="s">
        <v>34</v>
      </c>
      <c r="K491" s="5">
        <v>25</v>
      </c>
      <c r="L491" s="24">
        <v>1</v>
      </c>
      <c r="M491" s="21">
        <f t="shared" si="21"/>
        <v>42000000</v>
      </c>
      <c r="N491" s="21">
        <f t="shared" si="22"/>
        <v>42000001</v>
      </c>
      <c r="O491" s="22">
        <f t="shared" si="23"/>
        <v>7000000</v>
      </c>
      <c r="P491" s="23">
        <v>2</v>
      </c>
    </row>
    <row r="492" spans="1:16" ht="15" customHeight="1">
      <c r="A492" s="2">
        <v>490</v>
      </c>
      <c r="B492" s="3" t="s">
        <v>10</v>
      </c>
      <c r="C492" s="2">
        <v>3981</v>
      </c>
      <c r="D492" s="3" t="s">
        <v>80</v>
      </c>
      <c r="E492" s="3" t="s">
        <v>94</v>
      </c>
      <c r="F492" s="7">
        <v>3604</v>
      </c>
      <c r="G492" s="7">
        <v>1900538571</v>
      </c>
      <c r="H492" s="3">
        <f>VLOOKUP(G:G,[1]Sheet1!$E:$F,2,0)</f>
        <v>9812113576</v>
      </c>
      <c r="I492" s="17">
        <v>36981766</v>
      </c>
      <c r="J492" s="4" t="s">
        <v>18</v>
      </c>
      <c r="K492" s="5">
        <v>25</v>
      </c>
      <c r="L492" s="24">
        <v>2</v>
      </c>
      <c r="M492" s="21">
        <f t="shared" si="21"/>
        <v>42000000</v>
      </c>
      <c r="N492" s="21">
        <f t="shared" si="22"/>
        <v>42000002</v>
      </c>
      <c r="O492" s="22">
        <f t="shared" si="23"/>
        <v>7000000</v>
      </c>
      <c r="P492" s="23">
        <v>2</v>
      </c>
    </row>
    <row r="493" spans="1:16" ht="15" customHeight="1">
      <c r="A493" s="2">
        <v>491</v>
      </c>
      <c r="B493" s="3" t="s">
        <v>10</v>
      </c>
      <c r="C493" s="2">
        <v>3981</v>
      </c>
      <c r="D493" s="3" t="s">
        <v>80</v>
      </c>
      <c r="E493" s="3" t="s">
        <v>92</v>
      </c>
      <c r="F493" s="3">
        <v>3601</v>
      </c>
      <c r="G493" s="3">
        <v>1743450052</v>
      </c>
      <c r="H493" s="3">
        <f>VLOOKUP(G:G,[1]Sheet1!$E:$F,2,0)</f>
        <v>9811913378</v>
      </c>
      <c r="I493" s="15">
        <v>36981589</v>
      </c>
      <c r="J493" s="4" t="s">
        <v>49</v>
      </c>
      <c r="K493" s="5">
        <v>25</v>
      </c>
      <c r="L493" s="24">
        <v>0</v>
      </c>
      <c r="M493" s="21">
        <f t="shared" si="21"/>
        <v>42000000</v>
      </c>
      <c r="N493" s="21">
        <f t="shared" si="22"/>
        <v>42000000</v>
      </c>
      <c r="O493" s="22">
        <f t="shared" si="23"/>
        <v>7000000</v>
      </c>
      <c r="P493" s="23">
        <v>2</v>
      </c>
    </row>
    <row r="494" spans="1:16" ht="15" customHeight="1">
      <c r="A494" s="2">
        <v>492</v>
      </c>
      <c r="B494" s="3" t="s">
        <v>10</v>
      </c>
      <c r="C494" s="2">
        <v>3981</v>
      </c>
      <c r="D494" s="3" t="s">
        <v>80</v>
      </c>
      <c r="E494" s="3" t="s">
        <v>93</v>
      </c>
      <c r="F494" s="3">
        <v>3602</v>
      </c>
      <c r="G494" s="3">
        <v>1980498962</v>
      </c>
      <c r="H494" s="3">
        <f>VLOOKUP(G:G,[1]Sheet1!$E:$F,2,0)</f>
        <v>9811812390</v>
      </c>
      <c r="I494" s="15">
        <v>36981656</v>
      </c>
      <c r="J494" s="4" t="s">
        <v>29</v>
      </c>
      <c r="K494" s="5">
        <v>25</v>
      </c>
      <c r="L494" s="24">
        <v>-7033499</v>
      </c>
      <c r="M494" s="21">
        <f t="shared" si="21"/>
        <v>42000000</v>
      </c>
      <c r="N494" s="21">
        <f t="shared" si="22"/>
        <v>34966501</v>
      </c>
      <c r="O494" s="22">
        <f t="shared" si="23"/>
        <v>5827750</v>
      </c>
      <c r="P494" s="23">
        <v>2</v>
      </c>
    </row>
    <row r="495" spans="1:16" ht="15" customHeight="1">
      <c r="A495" s="2">
        <v>493</v>
      </c>
      <c r="B495" s="3" t="s">
        <v>10</v>
      </c>
      <c r="C495" s="2">
        <v>3981</v>
      </c>
      <c r="D495" s="3" t="s">
        <v>80</v>
      </c>
      <c r="E495" s="3" t="s">
        <v>99</v>
      </c>
      <c r="F495" s="3">
        <v>3617</v>
      </c>
      <c r="G495" s="3">
        <v>1830657011</v>
      </c>
      <c r="H495" s="3">
        <f>VLOOKUP(G:G,[1]Sheet1!$E:$F,2,0)</f>
        <v>9812113577</v>
      </c>
      <c r="I495" s="15">
        <v>36981506</v>
      </c>
      <c r="J495" s="4" t="s">
        <v>32</v>
      </c>
      <c r="K495" s="5">
        <v>25</v>
      </c>
      <c r="L495" s="24">
        <v>1</v>
      </c>
      <c r="M495" s="21">
        <f t="shared" si="21"/>
        <v>42000000</v>
      </c>
      <c r="N495" s="21">
        <f t="shared" si="22"/>
        <v>42000001</v>
      </c>
      <c r="O495" s="22">
        <f t="shared" si="23"/>
        <v>7000000</v>
      </c>
      <c r="P495" s="23">
        <v>2</v>
      </c>
    </row>
    <row r="496" spans="1:16" ht="15" customHeight="1">
      <c r="A496" s="2">
        <v>494</v>
      </c>
      <c r="B496" s="3" t="s">
        <v>10</v>
      </c>
      <c r="C496" s="2">
        <v>3981</v>
      </c>
      <c r="D496" s="3" t="s">
        <v>80</v>
      </c>
      <c r="E496" s="3" t="s">
        <v>119</v>
      </c>
      <c r="F496" s="3">
        <v>3668</v>
      </c>
      <c r="G496" s="3">
        <v>1960563297</v>
      </c>
      <c r="H496" s="3">
        <f>VLOOKUP(G:G,[1]Sheet1!$E:$F,2,0)</f>
        <v>9811812391</v>
      </c>
      <c r="I496" s="15">
        <v>36982690</v>
      </c>
      <c r="J496" s="4" t="s">
        <v>332</v>
      </c>
      <c r="K496" s="5">
        <v>25</v>
      </c>
      <c r="L496" s="24">
        <v>1</v>
      </c>
      <c r="M496" s="21">
        <f t="shared" si="21"/>
        <v>42000000</v>
      </c>
      <c r="N496" s="21">
        <f t="shared" si="22"/>
        <v>42000001</v>
      </c>
      <c r="O496" s="22">
        <f t="shared" si="23"/>
        <v>7000000</v>
      </c>
      <c r="P496" s="23">
        <v>2</v>
      </c>
    </row>
    <row r="497" spans="1:16" ht="15" customHeight="1">
      <c r="A497" s="2">
        <v>495</v>
      </c>
      <c r="B497" s="3" t="s">
        <v>10</v>
      </c>
      <c r="C497" s="2">
        <v>3982</v>
      </c>
      <c r="D497" s="3" t="s">
        <v>80</v>
      </c>
      <c r="E497" s="3" t="s">
        <v>98</v>
      </c>
      <c r="F497" s="6">
        <v>3616</v>
      </c>
      <c r="G497" s="3">
        <v>1830631349</v>
      </c>
      <c r="H497" s="3">
        <v>9821720001</v>
      </c>
      <c r="I497" s="15">
        <v>36984977</v>
      </c>
      <c r="J497" s="4" t="e">
        <v>#N/A</v>
      </c>
      <c r="K497" s="5">
        <v>25</v>
      </c>
      <c r="L497" s="24">
        <v>43467000</v>
      </c>
      <c r="M497" s="21">
        <f t="shared" si="21"/>
        <v>42000000</v>
      </c>
      <c r="N497" s="21">
        <f t="shared" si="22"/>
        <v>85467000</v>
      </c>
      <c r="O497" s="22">
        <f t="shared" si="23"/>
        <v>14244500</v>
      </c>
      <c r="P497" s="23">
        <v>1</v>
      </c>
    </row>
    <row r="498" spans="1:16" ht="15" customHeight="1">
      <c r="A498" s="2"/>
      <c r="B498" s="3"/>
      <c r="C498" s="2"/>
      <c r="D498" s="3"/>
      <c r="E498" s="3"/>
      <c r="F498" s="3"/>
      <c r="G498" s="3"/>
      <c r="H498" s="3"/>
      <c r="I498" s="15"/>
      <c r="J498" s="4"/>
      <c r="K498" s="5"/>
      <c r="L498" s="24"/>
      <c r="M498" s="21"/>
      <c r="N498" s="21"/>
      <c r="O498" s="22"/>
      <c r="P498" s="23"/>
    </row>
    <row r="499" spans="1:16" ht="15" customHeight="1">
      <c r="A499" s="2"/>
      <c r="B499" s="3"/>
      <c r="C499" s="2"/>
      <c r="D499" s="3"/>
      <c r="E499" s="3"/>
      <c r="F499" s="3"/>
      <c r="G499" s="3"/>
      <c r="H499" s="3"/>
      <c r="I499" s="15"/>
      <c r="J499" s="4"/>
      <c r="K499" s="5"/>
      <c r="L499" s="24"/>
      <c r="M499" s="21"/>
      <c r="N499" s="21"/>
      <c r="O499" s="22"/>
      <c r="P499" s="23"/>
    </row>
    <row r="500" spans="1:16" ht="15" customHeight="1">
      <c r="A500" s="2"/>
      <c r="B500" s="3"/>
      <c r="C500" s="2"/>
      <c r="D500" s="3"/>
      <c r="E500" s="3"/>
      <c r="F500" s="3"/>
      <c r="G500" s="3"/>
      <c r="H500" s="3"/>
      <c r="I500" s="15"/>
      <c r="J500" s="4"/>
      <c r="K500" s="5"/>
      <c r="L500" s="24"/>
      <c r="M500" s="21"/>
      <c r="N500" s="21"/>
      <c r="O500" s="22"/>
      <c r="P500" s="23"/>
    </row>
    <row r="501" spans="1:16" ht="15" customHeight="1">
      <c r="A501" s="2"/>
      <c r="B501" s="3"/>
      <c r="C501" s="2"/>
      <c r="D501" s="3"/>
      <c r="E501" s="3"/>
      <c r="F501" s="3"/>
      <c r="G501" s="3"/>
      <c r="H501" s="3"/>
      <c r="I501" s="15"/>
      <c r="J501" s="4"/>
      <c r="K501" s="5"/>
      <c r="L501" s="24"/>
      <c r="M501" s="21"/>
      <c r="N501" s="21"/>
      <c r="O501" s="22"/>
      <c r="P501" s="23"/>
    </row>
    <row r="502" spans="1:16" ht="15" customHeight="1">
      <c r="A502" s="2"/>
      <c r="B502" s="3"/>
      <c r="C502" s="2"/>
      <c r="D502" s="3"/>
      <c r="E502" s="3"/>
      <c r="F502" s="3"/>
      <c r="G502" s="3"/>
      <c r="H502" s="3"/>
      <c r="I502" s="15"/>
      <c r="J502" s="4"/>
      <c r="K502" s="5"/>
      <c r="L502" s="24"/>
      <c r="M502" s="21"/>
      <c r="N502" s="21"/>
      <c r="O502" s="22"/>
      <c r="P502" s="23"/>
    </row>
    <row r="503" spans="1:16" ht="15" customHeight="1">
      <c r="A503" s="2"/>
      <c r="B503" s="3"/>
      <c r="C503" s="2"/>
      <c r="D503" s="3"/>
      <c r="E503" s="3"/>
      <c r="F503" s="3"/>
      <c r="G503" s="3"/>
      <c r="H503" s="3"/>
      <c r="I503" s="15"/>
      <c r="J503" s="4"/>
      <c r="K503" s="5"/>
      <c r="L503" s="24"/>
      <c r="M503" s="21"/>
      <c r="N503" s="21"/>
      <c r="O503" s="22"/>
      <c r="P503" s="23"/>
    </row>
    <row r="504" spans="1:16" ht="15" customHeight="1">
      <c r="A504" s="2"/>
      <c r="B504" s="3"/>
      <c r="C504" s="2"/>
      <c r="D504" s="3"/>
      <c r="E504" s="3"/>
      <c r="F504" s="3"/>
      <c r="G504" s="3"/>
      <c r="H504" s="3"/>
      <c r="I504" s="15"/>
      <c r="J504" s="4"/>
      <c r="K504" s="5"/>
      <c r="L504" s="24"/>
      <c r="M504" s="21"/>
      <c r="N504" s="21"/>
      <c r="O504" s="22"/>
      <c r="P504" s="23"/>
    </row>
    <row r="505" spans="1:16" ht="15" customHeight="1">
      <c r="A505" s="2"/>
      <c r="B505" s="3"/>
      <c r="C505" s="2"/>
      <c r="D505" s="3"/>
      <c r="E505" s="3"/>
      <c r="F505" s="3"/>
      <c r="G505" s="3"/>
      <c r="H505" s="3"/>
      <c r="I505" s="15"/>
      <c r="J505" s="4"/>
      <c r="K505" s="5"/>
      <c r="L505" s="24"/>
      <c r="M505" s="21"/>
      <c r="N505" s="21"/>
      <c r="O505" s="22"/>
      <c r="P505" s="23"/>
    </row>
    <row r="506" spans="1:16" ht="15" customHeight="1">
      <c r="A506" s="2"/>
      <c r="B506" s="3"/>
      <c r="C506" s="2"/>
      <c r="D506" s="3"/>
      <c r="E506" s="3"/>
      <c r="F506" s="3"/>
      <c r="G506" s="3"/>
      <c r="H506" s="3"/>
      <c r="I506" s="15"/>
      <c r="J506" s="4"/>
      <c r="K506" s="5"/>
      <c r="L506" s="24"/>
      <c r="M506" s="21"/>
      <c r="N506" s="21"/>
      <c r="O506" s="22"/>
      <c r="P506" s="23"/>
    </row>
    <row r="507" spans="1:16" ht="15" customHeight="1">
      <c r="A507" s="2"/>
      <c r="B507" s="3"/>
      <c r="C507" s="2"/>
      <c r="D507" s="3"/>
      <c r="E507" s="3"/>
      <c r="F507" s="3"/>
      <c r="G507" s="3"/>
      <c r="H507" s="3"/>
      <c r="I507" s="15"/>
      <c r="J507" s="4"/>
      <c r="K507" s="5"/>
      <c r="L507" s="24"/>
      <c r="M507" s="21"/>
      <c r="N507" s="21"/>
      <c r="O507" s="22"/>
      <c r="P507" s="23"/>
    </row>
    <row r="508" spans="1:16" ht="15" customHeight="1">
      <c r="A508" s="2"/>
      <c r="B508" s="3"/>
      <c r="C508" s="2"/>
      <c r="D508" s="3"/>
      <c r="E508" s="3"/>
      <c r="F508" s="3"/>
      <c r="G508" s="3"/>
      <c r="H508" s="3"/>
      <c r="I508" s="15"/>
      <c r="J508" s="4"/>
      <c r="K508" s="5"/>
      <c r="L508" s="24"/>
      <c r="M508" s="21"/>
      <c r="N508" s="21"/>
      <c r="O508" s="22"/>
      <c r="P508" s="23"/>
    </row>
  </sheetData>
  <sheetProtection algorithmName="SHA-512" hashValue="5htSOG/HtB92b5FxLBAXAFmXWjy7Jqxm8nxduJ/s925eOyeVpStqMYMw2KlOrCB0ZNDSi/ivkJ/jBXB5X3OVaw==" saltValue="WLVbaYlRwVl0lKpwv4YAuw==" spinCount="100000" sheet="1" objects="1" scenarios="1" formatCells="0" formatColumns="0" formatRows="0" insertColumns="0" insertRows="0" insertHyperlinks="0" deleteColumns="0" deleteRows="0" sort="0" autoFilter="0" pivotTables="0"/>
  <autoFilter ref="A2:P2">
    <sortState ref="A3:R496">
      <sortCondition ref="C2"/>
    </sortState>
  </autoFilter>
  <dataValidations disablePrompts="1" count="2">
    <dataValidation type="list" allowBlank="1" showErrorMessage="1" sqref="B3:B465">
      <formula1>$Q$3:$Q$10</formula1>
    </dataValidation>
    <dataValidation type="list" allowBlank="1" showErrorMessage="1" sqref="K3:K465">
      <formula1>$R$3:$R$4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اصلی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sarir rayane</cp:lastModifiedBy>
  <cp:lastPrinted>2020-10-07T05:32:41Z</cp:lastPrinted>
  <dcterms:created xsi:type="dcterms:W3CDTF">2019-10-08T07:44:01Z</dcterms:created>
  <dcterms:modified xsi:type="dcterms:W3CDTF">2020-10-07T05:32:46Z</dcterms:modified>
  <cp:contentStatus/>
</cp:coreProperties>
</file>